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_ACCOUNTING\Clients\AMCI\AMCI 2018\2018_Financial Statements\05_May_2018\"/>
    </mc:Choice>
  </mc:AlternateContent>
  <bookViews>
    <workbookView xWindow="0" yWindow="0" windowWidth="28800" windowHeight="12210" tabRatio="875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34" i="9" l="1"/>
  <c r="D62" i="9" l="1"/>
  <c r="D47" i="9"/>
  <c r="D41" i="9"/>
  <c r="D36" i="9"/>
  <c r="D30" i="9"/>
  <c r="D24" i="9"/>
  <c r="D18" i="9"/>
  <c r="D6" i="9"/>
</calcChain>
</file>

<file path=xl/sharedStrings.xml><?xml version="1.0" encoding="utf-8"?>
<sst xmlns="http://schemas.openxmlformats.org/spreadsheetml/2006/main" count="1625" uniqueCount="465">
  <si>
    <t>May</t>
  </si>
  <si>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</si>
  <si>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</si>
  <si>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</si>
  <si>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</si>
  <si>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</si>
  <si>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</si>
  <si>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</si>
  <si>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</si>
  <si>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</si>
  <si>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</si>
  <si>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</si>
  <si>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</si>
  <si>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</si>
  <si>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</si>
  <si>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</si>
  <si>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</si>
  <si>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</si>
  <si>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</si>
  <si>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</si>
  <si>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</si>
  <si>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</si>
  <si>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</si>
  <si>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</si>
  <si>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</si>
  <si>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</si>
  <si>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</si>
  <si>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</si>
  <si>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</si>
  <si>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</si>
  <si>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</si>
  <si>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</si>
  <si>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</si>
  <si>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</si>
  <si>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</si>
  <si>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</si>
  <si>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</si>
  <si>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</si>
  <si>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</si>
  <si>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</si>
  <si>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</si>
  <si>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</si>
  <si>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</si>
  <si>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</si>
  <si>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</si>
  <si>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</si>
  <si>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</si>
  <si>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</si>
  <si>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</si>
  <si>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</si>
  <si>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</si>
  <si>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</si>
  <si>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</si>
  <si>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</si>
  <si>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</si>
  <si>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</si>
  <si>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</si>
  <si>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</si>
  <si>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</si>
  <si>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</si>
  <si>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</si>
  <si>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</si>
  <si>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</si>
  <si>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</si>
  <si>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</si>
  <si>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</si>
  <si>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</si>
  <si>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</si>
  <si>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</si>
  <si>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</si>
  <si>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</si>
  <si>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</si>
  <si>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</si>
  <si>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</si>
  <si>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</si>
  <si>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</si>
  <si>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</si>
  <si>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</si>
  <si>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</si>
  <si>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</si>
  <si>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</si>
  <si>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</si>
  <si>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</si>
  <si>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</si>
  <si>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</si>
  <si>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</si>
  <si>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</si>
  <si>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</si>
  <si>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</si>
  <si>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</si>
  <si>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</si>
  <si>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</si>
  <si>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</si>
  <si>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</si>
  <si>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</si>
  <si>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</si>
  <si>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</si>
  <si>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</si>
  <si>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</si>
  <si>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</si>
  <si>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</si>
  <si>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</si>
  <si>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</si>
  <si>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</si>
  <si>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Seed Money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</si>
  <si>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</si>
  <si>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</si>
  <si>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</si>
  <si>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</si>
  <si>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</si>
  <si>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</si>
  <si>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</si>
  <si>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</si>
  <si>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</si>
  <si>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</si>
  <si>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</si>
  <si>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</si>
  <si>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</si>
  <si>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</si>
  <si>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</si>
  <si>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</si>
  <si>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</si>
  <si>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</si>
  <si>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</si>
  <si>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</si>
  <si>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</si>
  <si>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</si>
  <si>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</si>
  <si>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</si>
  <si>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</si>
  <si>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</si>
  <si>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</si>
  <si>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</si>
  <si>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</si>
  <si>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</si>
  <si>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</si>
  <si>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</si>
  <si>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</si>
  <si>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</si>
  <si>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</si>
  <si>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</si>
  <si>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</si>
  <si>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</si>
  <si>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</si>
  <si>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</si>
  <si>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</si>
  <si>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</si>
  <si>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</si>
  <si>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</si>
  <si>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</si>
  <si>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</si>
  <si>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</si>
  <si>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</si>
  <si>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</si>
  <si>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</si>
  <si>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</si>
  <si>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</si>
  <si>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</si>
  <si>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</si>
  <si>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</si>
  <si>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</si>
  <si>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</si>
  <si>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</si>
  <si>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</si>
  <si>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</si>
  <si>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</si>
  <si>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</si>
  <si>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</si>
  <si>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</si>
  <si>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</si>
  <si>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</si>
  <si>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</si>
  <si>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</si>
  <si>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</si>
  <si>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</si>
  <si>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</si>
  <si>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</si>
  <si>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</si>
  <si>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</si>
  <si>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</si>
  <si>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</si>
  <si>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</si>
  <si>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</si>
  <si>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</si>
  <si>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</si>
  <si>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</si>
  <si>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</si>
  <si>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</si>
  <si>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</si>
  <si>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</si>
  <si>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</si>
  <si>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</si>
  <si>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</si>
  <si>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</si>
  <si>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</si>
  <si>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</si>
  <si>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</si>
  <si>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</si>
  <si>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</si>
  <si>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</si>
  <si>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</si>
  <si>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</si>
  <si>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</si>
  <si>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</si>
  <si>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</si>
  <si>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</si>
  <si>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</si>
  <si>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</si>
  <si>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</si>
  <si>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</si>
  <si>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</si>
  <si>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</si>
  <si>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</si>
  <si>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</si>
  <si>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</si>
  <si>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</si>
  <si>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</si>
  <si>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</si>
  <si>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</si>
  <si>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</si>
  <si>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</si>
  <si>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</si>
  <si>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</si>
  <si>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</si>
  <si>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</si>
  <si>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</si>
  <si>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</si>
  <si>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</si>
  <si>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</si>
  <si>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</si>
  <si>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</si>
  <si>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</si>
  <si>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</si>
  <si>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</si>
  <si>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</si>
  <si>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</si>
  <si>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</si>
  <si>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</si>
  <si>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</si>
  <si>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</si>
  <si>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</si>
  <si>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</si>
  <si>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</si>
  <si>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</si>
  <si>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</si>
  <si>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</si>
  <si>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</si>
  <si>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</si>
  <si>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</si>
  <si>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</si>
  <si>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</si>
  <si>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</si>
  <si>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</si>
  <si>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</si>
  <si>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</si>
  <si>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</si>
  <si>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</si>
  <si>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</si>
  <si>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</si>
  <si>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</si>
  <si>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</si>
  <si>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</si>
  <si>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</si>
  <si>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</si>
  <si>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</si>
  <si>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</si>
  <si>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</si>
  <si>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</si>
  <si>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</si>
  <si>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</si>
  <si>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</si>
  <si>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</si>
  <si>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</si>
  <si>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</si>
  <si>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</si>
  <si>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</si>
  <si>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</si>
  <si>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</si>
  <si>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</si>
  <si>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</si>
  <si>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</si>
  <si>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</si>
  <si>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</si>
  <si>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</si>
  <si>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</si>
  <si>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</si>
  <si>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</si>
  <si>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</si>
  <si>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</si>
  <si>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</si>
  <si>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</si>
  <si>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</si>
  <si>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</si>
  <si>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</si>
  <si>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</si>
  <si>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</si>
  <si>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</si>
  <si>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</si>
  <si>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</si>
  <si>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</si>
  <si>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</si>
  <si>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</si>
  <si>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</si>
  <si>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</si>
  <si>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</si>
  <si>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</si>
  <si>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</si>
  <si>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</si>
  <si>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</si>
  <si>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</si>
  <si>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</si>
  <si>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</si>
  <si>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</si>
  <si>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</si>
  <si>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6000-175-10</t>
  </si>
  <si>
    <t>5515-175-10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</si>
  <si>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</si>
  <si>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</si>
  <si>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</si>
  <si>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</si>
  <si>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</si>
  <si>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</si>
  <si>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</si>
  <si>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</si>
  <si>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</si>
  <si>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</si>
  <si>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</si>
  <si>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</si>
  <si>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</si>
  <si>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</si>
  <si>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</si>
  <si>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</si>
  <si>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</si>
  <si>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</si>
  <si>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</si>
  <si>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</si>
  <si>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</si>
  <si>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</si>
  <si>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</si>
  <si>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6810-175-35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</si>
  <si>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</si>
  <si>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</si>
  <si>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</si>
  <si>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</si>
  <si>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</si>
  <si>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</si>
  <si>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</si>
  <si>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</si>
  <si>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</si>
  <si>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</si>
  <si>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</si>
  <si>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</si>
  <si>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</si>
  <si>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</si>
  <si>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</si>
  <si>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</si>
  <si>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</si>
  <si>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</si>
  <si>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</si>
  <si>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</si>
  <si>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</si>
  <si>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</si>
  <si>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</si>
  <si>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</si>
  <si>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</si>
  <si>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Advertising &amp; Ad Placement</t>
  </si>
  <si>
    <t>6510-175-00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</si>
  <si>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</si>
  <si>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</si>
  <si>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</si>
  <si>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</si>
  <si>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</si>
  <si>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</si>
  <si>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</si>
  <si>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</si>
  <si>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</si>
  <si>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</si>
  <si>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</si>
  <si>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</si>
  <si>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</si>
  <si>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</si>
  <si>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</si>
  <si>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</si>
  <si>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</si>
  <si>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</si>
  <si>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</si>
  <si>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</si>
  <si>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</si>
  <si>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</si>
  <si>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</si>
  <si>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</si>
  <si>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</si>
  <si>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</si>
  <si>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</si>
  <si>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</si>
  <si>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</si>
  <si>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</si>
  <si>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</si>
  <si>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</si>
  <si>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</si>
  <si>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</si>
  <si>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</si>
  <si>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</si>
  <si>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</si>
  <si>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</si>
  <si>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MEMBERSHIP NET INCOME</t>
  </si>
  <si>
    <t>MEETINGS NET INCOME</t>
  </si>
  <si>
    <t>ACCREDITATION NET INCOME</t>
  </si>
  <si>
    <t>GENERAL NET LOSS</t>
  </si>
  <si>
    <t>MARKETING NET LOSS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</si>
  <si>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</si>
  <si>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</si>
  <si>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</si>
  <si>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</si>
  <si>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</si>
  <si>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</si>
  <si>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</si>
  <si>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EIC Dues</t>
  </si>
  <si>
    <t>Your Membership - Hosting fees through Oct 2018</t>
  </si>
  <si>
    <t>US Travel Association Dues</t>
  </si>
  <si>
    <t>Prepaid Insurance:</t>
  </si>
  <si>
    <t>The Hartford - General Liability Insurance through March 2018</t>
  </si>
  <si>
    <t>Mercer Consumer - D&amp;O + Cyber Insurance through Dec 2018</t>
  </si>
  <si>
    <t>c)</t>
  </si>
  <si>
    <t>Prepaid Meetings:</t>
  </si>
  <si>
    <t>2019 Annual Conference</t>
  </si>
  <si>
    <t>2021 Annual Conference</t>
  </si>
  <si>
    <t>d)</t>
  </si>
  <si>
    <t>Accounts Payable:</t>
  </si>
  <si>
    <t>AMEX</t>
  </si>
  <si>
    <t>FedEx</t>
  </si>
  <si>
    <t>e)</t>
  </si>
  <si>
    <t>Accrued Expenses:</t>
  </si>
  <si>
    <t>Navigate Strategies</t>
  </si>
  <si>
    <t>f)</t>
  </si>
  <si>
    <t>Deferred Revenue:</t>
  </si>
  <si>
    <t xml:space="preserve">Deferred Dues - Provisional </t>
  </si>
  <si>
    <t>Deferred Dues - Leadership Circle</t>
  </si>
  <si>
    <t>g)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</si>
  <si>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</si>
  <si>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</si>
  <si>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</si>
  <si>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</si>
  <si>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</si>
  <si>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</si>
  <si>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</si>
  <si>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</si>
  <si>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</si>
  <si>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</si>
  <si>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</si>
  <si>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</si>
  <si>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h)</t>
  </si>
  <si>
    <r>
      <t xml:space="preserve">Meetings - Annual Meeting - Shipping Expenses </t>
    </r>
    <r>
      <rPr>
        <sz val="10"/>
        <rFont val="Arial"/>
        <family val="2"/>
      </rPr>
      <t>inlcude shipping reimbursement from Meetings &amp; Exhibitions Hong Kong ($370).</t>
    </r>
  </si>
  <si>
    <t>i)</t>
  </si>
  <si>
    <r>
      <t>Marketing - IMEX - Frankfurt - Consultant Travel Expenses i</t>
    </r>
    <r>
      <rPr>
        <sz val="10"/>
        <rFont val="Arial"/>
        <family val="2"/>
      </rPr>
      <t>nclude IMEX Sponsorship from Travel Portland ($4,000).</t>
    </r>
  </si>
  <si>
    <t>a</t>
  </si>
  <si>
    <t>b</t>
  </si>
  <si>
    <t>c</t>
  </si>
  <si>
    <t>d</t>
  </si>
  <si>
    <t>f</t>
  </si>
  <si>
    <t>g</t>
  </si>
  <si>
    <t>h</t>
  </si>
  <si>
    <t>e</t>
  </si>
  <si>
    <t>i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</si>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</sst>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5" xfId="3" applyNumberFormat="1" applyFont="1" applyFill="1" applyBorder="1"/>
    <xf numFmtId="167" fontId="8" fillId="0" borderId="0" xfId="3" applyNumberFormat="1" applyFont="1" applyFill="1" applyBorder="1"/>
    <xf numFmtId="166" fontId="8" fillId="0" borderId="5" xfId="2" applyNumberFormat="1" applyFont="1" applyFill="1" applyBorder="1"/>
    <xf numFmtId="0" fontId="7" fillId="0" borderId="0" xfId="1" applyFont="1" applyFill="1" applyBorder="1" applyAlignment="1"/>
    <xf numFmtId="166" fontId="8" fillId="0" borderId="0" xfId="2" applyNumberFormat="1" applyFont="1" applyFill="1" applyBorder="1"/>
    <xf numFmtId="14" fontId="9" fillId="0" borderId="0" xfId="1" applyNumberFormat="1" applyFont="1" applyFill="1" applyBorder="1"/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wrapText="1"/>
    </xf>
    <xf numFmtId="0" fontId="6" fillId="0" borderId="0" xfId="1" applyAlignment="1">
      <alignment wrapText="1"/>
    </xf>
    <xf numFmtId="0" fontId="7" fillId="0" borderId="0" xfId="1" applyFont="1" applyFill="1" applyBorder="1" applyAlignment="1"/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1149738</v>
      </c>
      <c r="D8" s="11" t="s">
        <v>3</v>
      </c>
      <c r="E8" s="15">
        <v>858518</v>
      </c>
    </row>
    <row r="9" spans="1:5" x14ac:dyDescent="0.2">
      <c r="A9" s="14" t="s">
        <v>8</v>
      </c>
      <c r="B9" s="9" t="s">
        <v>9</v>
      </c>
      <c r="C9" s="16">
        <v>916308</v>
      </c>
      <c r="D9" s="11" t="s">
        <v>3</v>
      </c>
      <c r="E9" s="16">
        <v>877359</v>
      </c>
    </row>
    <row r="10" spans="1:5" x14ac:dyDescent="0.2">
      <c r="A10" s="14" t="s">
        <v>10</v>
      </c>
      <c r="B10" s="9" t="s">
        <v>11</v>
      </c>
      <c r="C10" s="16">
        <v>21999</v>
      </c>
      <c r="D10" s="69" t="s">
        <v>455</v>
      </c>
      <c r="E10" s="16">
        <v>21390</v>
      </c>
    </row>
    <row r="11" spans="1:5" x14ac:dyDescent="0.2">
      <c r="A11" s="14" t="s">
        <v>12</v>
      </c>
      <c r="B11" s="9" t="s">
        <v>13</v>
      </c>
      <c r="C11" s="16">
        <v>2267</v>
      </c>
      <c r="D11" s="69" t="s">
        <v>456</v>
      </c>
      <c r="E11" s="16">
        <v>2079</v>
      </c>
    </row>
    <row r="12" spans="1:5" x14ac:dyDescent="0.2">
      <c r="A12" s="14" t="s">
        <v>14</v>
      </c>
      <c r="B12" s="9" t="s">
        <v>15</v>
      </c>
      <c r="C12" s="16">
        <v>1276</v>
      </c>
      <c r="D12" s="69" t="s">
        <v>457</v>
      </c>
      <c r="E12" s="16">
        <v>0</v>
      </c>
    </row>
    <row r="13" spans="1:5" x14ac:dyDescent="0.2">
      <c r="A13" s="9"/>
      <c r="B13" s="9"/>
      <c r="C13" s="17"/>
      <c r="D13" s="11" t="s">
        <v>3</v>
      </c>
      <c r="E13" s="17"/>
    </row>
    <row r="14" spans="1:5" x14ac:dyDescent="0.2">
      <c r="A14" s="12" t="s">
        <v>16</v>
      </c>
      <c r="B14" s="12"/>
      <c r="C14" s="18">
        <v>2091587</v>
      </c>
      <c r="D14" s="1" t="s">
        <v>3</v>
      </c>
      <c r="E14" s="18">
        <v>1759346</v>
      </c>
    </row>
    <row r="15" spans="1:5" x14ac:dyDescent="0.2">
      <c r="A15" s="9"/>
      <c r="B15" s="9"/>
      <c r="C15" s="10"/>
      <c r="D15" s="11" t="s">
        <v>3</v>
      </c>
      <c r="E15" s="10"/>
    </row>
    <row r="16" spans="1:5" x14ac:dyDescent="0.2">
      <c r="A16" s="9"/>
      <c r="B16" s="9"/>
      <c r="C16" s="17"/>
      <c r="D16" s="11" t="s">
        <v>3</v>
      </c>
      <c r="E16" s="17"/>
    </row>
    <row r="17" spans="1:5" ht="15.75" x14ac:dyDescent="0.25">
      <c r="A17" s="6" t="s">
        <v>17</v>
      </c>
      <c r="B17" s="6"/>
      <c r="C17" s="19">
        <v>2091587</v>
      </c>
      <c r="D17" s="8" t="s">
        <v>3</v>
      </c>
      <c r="E17" s="19">
        <v>1759346</v>
      </c>
    </row>
    <row r="18" spans="1:5" x14ac:dyDescent="0.2">
      <c r="A18" s="12"/>
      <c r="B18" s="12"/>
      <c r="C18" s="20"/>
      <c r="D18" s="1" t="s">
        <v>3</v>
      </c>
      <c r="E18" s="20"/>
    </row>
    <row r="19" spans="1:5" x14ac:dyDescent="0.2">
      <c r="A19" s="9"/>
      <c r="B19" s="9"/>
      <c r="C19" s="10"/>
      <c r="D19" s="11" t="s">
        <v>3</v>
      </c>
      <c r="E19" s="10"/>
    </row>
    <row r="20" spans="1:5" x14ac:dyDescent="0.2">
      <c r="A20" s="9"/>
      <c r="B20" s="9"/>
      <c r="C20" s="10"/>
      <c r="D20" s="11" t="s">
        <v>3</v>
      </c>
      <c r="E20" s="10"/>
    </row>
    <row r="21" spans="1:5" ht="15.75" x14ac:dyDescent="0.25">
      <c r="A21" s="6" t="s">
        <v>18</v>
      </c>
      <c r="B21" s="6"/>
      <c r="C21" s="7"/>
      <c r="D21" s="8" t="s">
        <v>3</v>
      </c>
      <c r="E21" s="7"/>
    </row>
    <row r="22" spans="1:5" x14ac:dyDescent="0.2">
      <c r="A22" s="9"/>
      <c r="B22" s="9"/>
      <c r="C22" s="10"/>
      <c r="D22" s="11" t="s">
        <v>3</v>
      </c>
      <c r="E22" s="10"/>
    </row>
    <row r="23" spans="1:5" x14ac:dyDescent="0.2">
      <c r="A23" s="12" t="s">
        <v>19</v>
      </c>
      <c r="B23" s="12"/>
      <c r="C23" s="13"/>
      <c r="D23" s="1" t="s">
        <v>3</v>
      </c>
      <c r="E23" s="13"/>
    </row>
    <row r="24" spans="1:5" x14ac:dyDescent="0.2">
      <c r="A24" s="14" t="s">
        <v>20</v>
      </c>
      <c r="B24" s="9" t="s">
        <v>21</v>
      </c>
      <c r="C24" s="16">
        <v>1437</v>
      </c>
      <c r="D24" s="69" t="s">
        <v>458</v>
      </c>
      <c r="E24" s="16">
        <v>16423</v>
      </c>
    </row>
    <row r="25" spans="1:5" x14ac:dyDescent="0.2">
      <c r="A25" s="14" t="s">
        <v>22</v>
      </c>
      <c r="B25" s="9" t="s">
        <v>23</v>
      </c>
      <c r="C25" s="16">
        <v>13000</v>
      </c>
      <c r="D25" s="69" t="s">
        <v>462</v>
      </c>
      <c r="E25" s="16">
        <v>12000</v>
      </c>
    </row>
    <row r="26" spans="1:5" x14ac:dyDescent="0.2">
      <c r="A26" s="14" t="s">
        <v>24</v>
      </c>
      <c r="B26" s="9" t="s">
        <v>25</v>
      </c>
      <c r="C26" s="16">
        <v>4650</v>
      </c>
      <c r="D26" s="69" t="s">
        <v>459</v>
      </c>
      <c r="E26" s="16">
        <v>0</v>
      </c>
    </row>
    <row r="27" spans="1:5" x14ac:dyDescent="0.2">
      <c r="A27" s="14" t="s">
        <v>26</v>
      </c>
      <c r="B27" s="9" t="s">
        <v>27</v>
      </c>
      <c r="C27" s="16">
        <v>14604</v>
      </c>
      <c r="D27" s="69" t="s">
        <v>460</v>
      </c>
      <c r="E27" s="16">
        <v>14604</v>
      </c>
    </row>
    <row r="28" spans="1:5" x14ac:dyDescent="0.2">
      <c r="A28" s="9"/>
      <c r="B28" s="9"/>
      <c r="C28" s="17"/>
      <c r="D28" s="11" t="s">
        <v>3</v>
      </c>
      <c r="E28" s="17"/>
    </row>
    <row r="29" spans="1:5" x14ac:dyDescent="0.2">
      <c r="A29" s="12" t="s">
        <v>28</v>
      </c>
      <c r="B29" s="12"/>
      <c r="C29" s="18">
        <v>33691</v>
      </c>
      <c r="D29" s="1" t="s">
        <v>3</v>
      </c>
      <c r="E29" s="18">
        <v>43027</v>
      </c>
    </row>
    <row r="30" spans="1:5" x14ac:dyDescent="0.2">
      <c r="A30" s="9"/>
      <c r="B30" s="9"/>
      <c r="C30" s="10"/>
      <c r="D30" s="11" t="s">
        <v>3</v>
      </c>
      <c r="E30" s="10"/>
    </row>
    <row r="31" spans="1:5" x14ac:dyDescent="0.2">
      <c r="A31" s="9"/>
      <c r="B31" s="9"/>
      <c r="C31" s="10"/>
      <c r="D31" s="11" t="s">
        <v>3</v>
      </c>
      <c r="E31" s="10"/>
    </row>
    <row r="32" spans="1:5" x14ac:dyDescent="0.2">
      <c r="A32" s="12" t="s">
        <v>29</v>
      </c>
      <c r="B32" s="12"/>
      <c r="C32" s="13"/>
      <c r="D32" s="1" t="s">
        <v>3</v>
      </c>
      <c r="E32" s="13"/>
    </row>
    <row r="33" spans="1:5" x14ac:dyDescent="0.2">
      <c r="A33" s="14" t="s">
        <v>30</v>
      </c>
      <c r="B33" s="9" t="s">
        <v>31</v>
      </c>
      <c r="C33" s="16">
        <v>1283839</v>
      </c>
      <c r="D33" s="11" t="s">
        <v>3</v>
      </c>
      <c r="E33" s="16">
        <v>979601</v>
      </c>
    </row>
    <row r="34" spans="1:5" x14ac:dyDescent="0.2">
      <c r="A34" s="14" t="s">
        <v>32</v>
      </c>
      <c r="B34" s="9" t="s">
        <v>33</v>
      </c>
      <c r="C34" s="16">
        <v>774057</v>
      </c>
      <c r="D34" s="11" t="s">
        <v>3</v>
      </c>
      <c r="E34" s="16">
        <v>736718</v>
      </c>
    </row>
    <row r="35" spans="1:5" x14ac:dyDescent="0.2">
      <c r="A35" s="9"/>
      <c r="B35" s="9"/>
      <c r="C35" s="17"/>
      <c r="D35" s="11" t="s">
        <v>3</v>
      </c>
      <c r="E35" s="17"/>
    </row>
    <row r="36" spans="1:5" x14ac:dyDescent="0.2">
      <c r="A36" s="12" t="s">
        <v>34</v>
      </c>
      <c r="B36" s="12"/>
      <c r="C36" s="18">
        <v>2057896</v>
      </c>
      <c r="D36" s="1" t="s">
        <v>3</v>
      </c>
      <c r="E36" s="18">
        <v>1716319</v>
      </c>
    </row>
    <row r="37" spans="1:5" x14ac:dyDescent="0.2">
      <c r="A37" s="9"/>
      <c r="B37" s="9"/>
      <c r="C37" s="10"/>
      <c r="D37" s="11" t="s">
        <v>3</v>
      </c>
      <c r="E37" s="10"/>
    </row>
    <row r="38" spans="1:5" x14ac:dyDescent="0.2">
      <c r="A38" s="9"/>
      <c r="B38" s="9"/>
      <c r="C38" s="17"/>
      <c r="D38" s="11" t="s">
        <v>3</v>
      </c>
      <c r="E38" s="17"/>
    </row>
    <row r="39" spans="1:5" ht="15.75" x14ac:dyDescent="0.25">
      <c r="A39" s="6" t="s">
        <v>35</v>
      </c>
      <c r="B39" s="6"/>
      <c r="C39" s="19">
        <v>2091587</v>
      </c>
      <c r="D39" s="8" t="s">
        <v>3</v>
      </c>
      <c r="E39" s="19">
        <v>1759346</v>
      </c>
    </row>
    <row r="40" spans="1:5" x14ac:dyDescent="0.2">
      <c r="A40" s="12"/>
      <c r="B40" s="12"/>
      <c r="C40" s="20"/>
      <c r="D40" s="1" t="s">
        <v>3</v>
      </c>
      <c r="E40" s="20"/>
    </row>
    <row r="41" spans="1:5" x14ac:dyDescent="0.2">
      <c r="A41" s="9"/>
      <c r="B41" s="9"/>
      <c r="C41" s="10"/>
      <c r="D41" s="11" t="s">
        <v>3</v>
      </c>
      <c r="E41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&amp;L&amp;8&amp;K000000Draft 6/8/2018 &amp;C&amp;"Arial,Bold Italic"&amp;12&amp;K000000Association Management Company Institute
Statement of Financial Position
As of 5/31/2018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44</v>
      </c>
      <c r="B7" s="9" t="s">
        <v>45</v>
      </c>
      <c r="C7" s="15">
        <v>6620</v>
      </c>
      <c r="D7" s="11" t="s">
        <v>3</v>
      </c>
      <c r="E7" s="15">
        <v>1068892</v>
      </c>
      <c r="F7" s="15">
        <v>925750</v>
      </c>
      <c r="G7" s="25">
        <v>1.1546221982177001</v>
      </c>
      <c r="H7" s="11" t="s">
        <v>3</v>
      </c>
      <c r="I7" s="15">
        <v>933450</v>
      </c>
      <c r="J7" s="25">
        <v>1.1450977556377</v>
      </c>
      <c r="K7" s="15">
        <v>947664</v>
      </c>
    </row>
    <row r="8" spans="1:11" x14ac:dyDescent="0.2">
      <c r="A8" s="14" t="s">
        <v>46</v>
      </c>
      <c r="B8" s="9" t="s">
        <v>47</v>
      </c>
      <c r="C8" s="16">
        <v>9550</v>
      </c>
      <c r="D8" s="11" t="s">
        <v>3</v>
      </c>
      <c r="E8" s="16">
        <v>335864</v>
      </c>
      <c r="F8" s="16">
        <v>332500</v>
      </c>
      <c r="G8" s="25">
        <v>1.0101172932331</v>
      </c>
      <c r="H8" s="11" t="s">
        <v>3</v>
      </c>
      <c r="I8" s="16">
        <v>449850</v>
      </c>
      <c r="J8" s="25">
        <v>0.74661331554959998</v>
      </c>
      <c r="K8" s="16">
        <v>446864</v>
      </c>
    </row>
    <row r="9" spans="1:11" x14ac:dyDescent="0.2">
      <c r="A9" s="14" t="s">
        <v>48</v>
      </c>
      <c r="B9" s="9" t="s">
        <v>49</v>
      </c>
      <c r="C9" s="16">
        <v>10450</v>
      </c>
      <c r="D9" s="11" t="s">
        <v>3</v>
      </c>
      <c r="E9" s="16">
        <v>29900</v>
      </c>
      <c r="F9" s="16">
        <v>19750</v>
      </c>
      <c r="G9" s="25">
        <v>1.5139240506328999</v>
      </c>
      <c r="H9" s="11" t="s">
        <v>3</v>
      </c>
      <c r="I9" s="16">
        <v>47550</v>
      </c>
      <c r="J9" s="25">
        <v>0.62881177707680003</v>
      </c>
      <c r="K9" s="16">
        <v>47130</v>
      </c>
    </row>
    <row r="10" spans="1:11" x14ac:dyDescent="0.2">
      <c r="A10" s="14" t="s">
        <v>50</v>
      </c>
      <c r="B10" s="9" t="s">
        <v>51</v>
      </c>
      <c r="C10" s="26">
        <v>518</v>
      </c>
      <c r="D10" s="11" t="s">
        <v>3</v>
      </c>
      <c r="E10" s="26">
        <v>3298</v>
      </c>
      <c r="F10" s="26">
        <v>17500</v>
      </c>
      <c r="G10" s="27">
        <v>0.1884697142857</v>
      </c>
      <c r="H10" s="11" t="s">
        <v>3</v>
      </c>
      <c r="I10" s="26">
        <v>45000</v>
      </c>
      <c r="J10" s="27">
        <v>7.3293777777799995E-2</v>
      </c>
      <c r="K10" s="26">
        <v>23498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52</v>
      </c>
      <c r="B12" s="22"/>
      <c r="C12" s="28">
        <v>27138</v>
      </c>
      <c r="D12" s="24" t="s">
        <v>3</v>
      </c>
      <c r="E12" s="28">
        <v>1437954</v>
      </c>
      <c r="F12" s="28">
        <v>1295500</v>
      </c>
      <c r="G12" s="29">
        <v>1.1099604168274999</v>
      </c>
      <c r="H12" s="24" t="s">
        <v>3</v>
      </c>
      <c r="I12" s="28">
        <v>1475850</v>
      </c>
      <c r="J12" s="29">
        <v>0.97432240403839998</v>
      </c>
      <c r="K12" s="28">
        <v>1465155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53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44</v>
      </c>
      <c r="B16" s="9" t="s">
        <v>54</v>
      </c>
      <c r="C16" s="16">
        <v>399</v>
      </c>
      <c r="D16" s="11" t="s">
        <v>3</v>
      </c>
      <c r="E16" s="16">
        <v>916</v>
      </c>
      <c r="F16" s="16">
        <v>16325</v>
      </c>
      <c r="G16" s="25">
        <v>5.6131699846900002E-2</v>
      </c>
      <c r="H16" s="11" t="s">
        <v>3</v>
      </c>
      <c r="I16" s="16">
        <v>23745</v>
      </c>
      <c r="J16" s="25">
        <v>3.8591282375200001E-2</v>
      </c>
      <c r="K16" s="16">
        <v>6809</v>
      </c>
    </row>
    <row r="17" spans="1:11" x14ac:dyDescent="0.2">
      <c r="A17" s="14" t="s">
        <v>46</v>
      </c>
      <c r="B17" s="9" t="s">
        <v>55</v>
      </c>
      <c r="C17" s="16">
        <v>347</v>
      </c>
      <c r="D17" s="11" t="s">
        <v>3</v>
      </c>
      <c r="E17" s="16">
        <v>240553</v>
      </c>
      <c r="F17" s="16">
        <v>228950</v>
      </c>
      <c r="G17" s="25">
        <v>1.0506772221009</v>
      </c>
      <c r="H17" s="11" t="s">
        <v>3</v>
      </c>
      <c r="I17" s="16">
        <v>325900</v>
      </c>
      <c r="J17" s="25">
        <v>0.73811767413319995</v>
      </c>
      <c r="K17" s="16">
        <v>279568</v>
      </c>
    </row>
    <row r="18" spans="1:11" x14ac:dyDescent="0.2">
      <c r="A18" s="14" t="s">
        <v>48</v>
      </c>
      <c r="B18" s="9" t="s">
        <v>56</v>
      </c>
      <c r="C18" s="16">
        <v>598</v>
      </c>
      <c r="D18" s="11" t="s">
        <v>3</v>
      </c>
      <c r="E18" s="16">
        <v>3192</v>
      </c>
      <c r="F18" s="16">
        <v>9535</v>
      </c>
      <c r="G18" s="25">
        <v>0.33473413738859997</v>
      </c>
      <c r="H18" s="11" t="s">
        <v>3</v>
      </c>
      <c r="I18" s="16">
        <v>21435</v>
      </c>
      <c r="J18" s="25">
        <v>0.14890086307440001</v>
      </c>
      <c r="K18" s="16">
        <v>22955</v>
      </c>
    </row>
    <row r="19" spans="1:11" x14ac:dyDescent="0.2">
      <c r="A19" s="14" t="s">
        <v>50</v>
      </c>
      <c r="B19" s="9" t="s">
        <v>57</v>
      </c>
      <c r="C19" s="16">
        <v>64330</v>
      </c>
      <c r="D19" s="11" t="s">
        <v>3</v>
      </c>
      <c r="E19" s="16">
        <v>316047</v>
      </c>
      <c r="F19" s="16">
        <v>353376</v>
      </c>
      <c r="G19" s="25">
        <v>0.89436356741830003</v>
      </c>
      <c r="H19" s="11" t="s">
        <v>3</v>
      </c>
      <c r="I19" s="16">
        <v>847276</v>
      </c>
      <c r="J19" s="25">
        <v>0.37301495616539998</v>
      </c>
      <c r="K19" s="16">
        <v>688950</v>
      </c>
    </row>
    <row r="20" spans="1:11" x14ac:dyDescent="0.2">
      <c r="A20" s="14" t="s">
        <v>58</v>
      </c>
      <c r="B20" s="9" t="s">
        <v>59</v>
      </c>
      <c r="C20" s="26">
        <v>17212</v>
      </c>
      <c r="D20" s="11" t="s">
        <v>3</v>
      </c>
      <c r="E20" s="26">
        <v>97632</v>
      </c>
      <c r="F20" s="26">
        <v>143655</v>
      </c>
      <c r="G20" s="27">
        <v>0.67962590929660005</v>
      </c>
      <c r="H20" s="11" t="s">
        <v>3</v>
      </c>
      <c r="I20" s="26">
        <v>304695</v>
      </c>
      <c r="J20" s="27">
        <v>0.32042422750619998</v>
      </c>
      <c r="K20" s="26">
        <v>242145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60</v>
      </c>
      <c r="B22" s="22"/>
      <c r="C22" s="28">
        <v>82886</v>
      </c>
      <c r="D22" s="24" t="s">
        <v>3</v>
      </c>
      <c r="E22" s="28">
        <v>658339</v>
      </c>
      <c r="F22" s="28">
        <v>751841</v>
      </c>
      <c r="G22" s="29">
        <v>0.87563576607289995</v>
      </c>
      <c r="H22" s="24" t="s">
        <v>3</v>
      </c>
      <c r="I22" s="28">
        <v>1523051</v>
      </c>
      <c r="J22" s="29">
        <v>0.43225004940740003</v>
      </c>
      <c r="K22" s="28">
        <v>1240426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61</v>
      </c>
      <c r="B24" s="22"/>
      <c r="C24" s="28">
        <v>-55748</v>
      </c>
      <c r="D24" s="24" t="s">
        <v>3</v>
      </c>
      <c r="E24" s="28">
        <v>779615</v>
      </c>
      <c r="F24" s="28">
        <v>543659</v>
      </c>
      <c r="G24" s="29">
        <v>1.4340144281617999</v>
      </c>
      <c r="H24" s="24" t="s">
        <v>3</v>
      </c>
      <c r="I24" s="28">
        <v>-47201</v>
      </c>
      <c r="J24" s="29">
        <v>-16.516913836571302</v>
      </c>
      <c r="K24" s="28">
        <v>224729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62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63</v>
      </c>
      <c r="B28" s="9" t="s">
        <v>64</v>
      </c>
      <c r="C28" s="16">
        <v>7598</v>
      </c>
      <c r="D28" s="11" t="s">
        <v>3</v>
      </c>
      <c r="E28" s="16">
        <v>-1977</v>
      </c>
      <c r="F28" s="16">
        <v>30500</v>
      </c>
      <c r="G28" s="25">
        <v>-6.4824918032799994E-2</v>
      </c>
      <c r="H28" s="11" t="s">
        <v>3</v>
      </c>
      <c r="I28" s="16">
        <v>73200</v>
      </c>
      <c r="J28" s="25">
        <v>-2.7010382513699999E-2</v>
      </c>
      <c r="K28" s="16">
        <v>86287</v>
      </c>
    </row>
    <row r="29" spans="1:11" x14ac:dyDescent="0.2">
      <c r="A29" s="14" t="s">
        <v>65</v>
      </c>
      <c r="B29" s="9" t="s">
        <v>66</v>
      </c>
      <c r="C29" s="16">
        <v>0</v>
      </c>
      <c r="D29" s="11" t="s">
        <v>3</v>
      </c>
      <c r="E29" s="16">
        <v>-3581</v>
      </c>
      <c r="F29" s="16">
        <v>-3000</v>
      </c>
      <c r="G29" s="25">
        <v>1.1936599999999999</v>
      </c>
      <c r="H29" s="11" t="s">
        <v>3</v>
      </c>
      <c r="I29" s="16">
        <v>-7200</v>
      </c>
      <c r="J29" s="25">
        <v>0.49735833333329998</v>
      </c>
      <c r="K29" s="16">
        <v>-6778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67</v>
      </c>
      <c r="B31" s="22"/>
      <c r="C31" s="28">
        <v>7598</v>
      </c>
      <c r="D31" s="24" t="s">
        <v>3</v>
      </c>
      <c r="E31" s="28">
        <v>-5558</v>
      </c>
      <c r="F31" s="28">
        <v>27500</v>
      </c>
      <c r="G31" s="29">
        <v>-0.20211418181820001</v>
      </c>
      <c r="H31" s="24" t="s">
        <v>3</v>
      </c>
      <c r="I31" s="28">
        <v>66000</v>
      </c>
      <c r="J31" s="29">
        <v>-8.4214242424200003E-2</v>
      </c>
      <c r="K31" s="28">
        <v>79509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68</v>
      </c>
      <c r="B34" s="31"/>
      <c r="C34" s="32">
        <v>-48150</v>
      </c>
      <c r="D34" s="33" t="s">
        <v>3</v>
      </c>
      <c r="E34" s="32">
        <v>774057</v>
      </c>
      <c r="F34" s="32">
        <v>571159</v>
      </c>
      <c r="G34" s="34">
        <v>1.3552385762984001</v>
      </c>
      <c r="H34" s="33" t="s">
        <v>3</v>
      </c>
      <c r="I34" s="32">
        <v>18799</v>
      </c>
      <c r="J34" s="34">
        <v>41.175419437204098</v>
      </c>
      <c r="K34" s="32">
        <v>304238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 6/8/2018 &amp;C&amp;"Arial,Bold Italic"&amp;12&amp;K000000Association Management Company Institute
Statement of Activities
For the Five Months Ended 5/31/2018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69</v>
      </c>
      <c r="B8" s="9" t="s">
        <v>70</v>
      </c>
      <c r="C8" s="15">
        <v>6620</v>
      </c>
      <c r="D8" s="11" t="s">
        <v>3</v>
      </c>
      <c r="E8" s="15">
        <v>577818</v>
      </c>
      <c r="F8" s="15">
        <v>503050</v>
      </c>
      <c r="G8" s="25">
        <v>1.1486301958056</v>
      </c>
      <c r="H8" s="11" t="s">
        <v>3</v>
      </c>
      <c r="I8" s="15">
        <v>503050</v>
      </c>
      <c r="J8" s="25">
        <v>1.1486301958056</v>
      </c>
      <c r="K8" s="15">
        <v>514447</v>
      </c>
    </row>
    <row r="9" spans="1:11" x14ac:dyDescent="0.2">
      <c r="A9" s="14" t="s">
        <v>71</v>
      </c>
      <c r="B9" s="9" t="s">
        <v>72</v>
      </c>
      <c r="C9" s="16">
        <v>0</v>
      </c>
      <c r="D9" s="11" t="s">
        <v>3</v>
      </c>
      <c r="E9" s="16">
        <v>89690</v>
      </c>
      <c r="F9" s="16">
        <v>72000</v>
      </c>
      <c r="G9" s="25">
        <v>1.2456963888889001</v>
      </c>
      <c r="H9" s="11" t="s">
        <v>3</v>
      </c>
      <c r="I9" s="16">
        <v>72000</v>
      </c>
      <c r="J9" s="25">
        <v>1.2456963888889001</v>
      </c>
      <c r="K9" s="16">
        <v>101288</v>
      </c>
    </row>
    <row r="10" spans="1:11" x14ac:dyDescent="0.2">
      <c r="A10" s="14" t="s">
        <v>73</v>
      </c>
      <c r="B10" s="9" t="s">
        <v>74</v>
      </c>
      <c r="C10" s="16">
        <v>0</v>
      </c>
      <c r="D10" s="11" t="s">
        <v>3</v>
      </c>
      <c r="E10" s="16">
        <v>5437</v>
      </c>
      <c r="F10" s="16">
        <v>4750</v>
      </c>
      <c r="G10" s="25">
        <v>1.1446547368421001</v>
      </c>
      <c r="H10" s="11" t="s">
        <v>3</v>
      </c>
      <c r="I10" s="16">
        <v>5700</v>
      </c>
      <c r="J10" s="25">
        <v>0.95387894736839995</v>
      </c>
      <c r="K10" s="16">
        <v>5262</v>
      </c>
    </row>
    <row r="11" spans="1:11" x14ac:dyDescent="0.2">
      <c r="A11" s="14" t="s">
        <v>75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76</v>
      </c>
      <c r="B12" s="9" t="s">
        <v>77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25000</v>
      </c>
    </row>
    <row r="13" spans="1:11" x14ac:dyDescent="0.2">
      <c r="A13" s="35" t="s">
        <v>78</v>
      </c>
      <c r="B13" s="9" t="s">
        <v>79</v>
      </c>
      <c r="C13" s="16">
        <v>0</v>
      </c>
      <c r="D13" s="11" t="s">
        <v>3</v>
      </c>
      <c r="E13" s="16">
        <v>78800</v>
      </c>
      <c r="F13" s="16">
        <v>36250</v>
      </c>
      <c r="G13" s="25">
        <v>2.1737931034483</v>
      </c>
      <c r="H13" s="11" t="s">
        <v>3</v>
      </c>
      <c r="I13" s="16">
        <v>36250</v>
      </c>
      <c r="J13" s="25">
        <v>2.1737931034483</v>
      </c>
      <c r="K13" s="16">
        <v>35000</v>
      </c>
    </row>
    <row r="14" spans="1:11" x14ac:dyDescent="0.2">
      <c r="A14" s="35" t="s">
        <v>80</v>
      </c>
      <c r="B14" s="9" t="s">
        <v>81</v>
      </c>
      <c r="C14" s="16">
        <v>0</v>
      </c>
      <c r="D14" s="11" t="s">
        <v>3</v>
      </c>
      <c r="E14" s="16">
        <v>76146</v>
      </c>
      <c r="F14" s="16">
        <v>48250</v>
      </c>
      <c r="G14" s="25">
        <v>1.5781519170984</v>
      </c>
      <c r="H14" s="11" t="s">
        <v>3</v>
      </c>
      <c r="I14" s="16">
        <v>55000</v>
      </c>
      <c r="J14" s="25">
        <v>1.3844696363636</v>
      </c>
      <c r="K14" s="16">
        <v>61667</v>
      </c>
    </row>
    <row r="15" spans="1:11" x14ac:dyDescent="0.2">
      <c r="A15" s="14" t="s">
        <v>82</v>
      </c>
      <c r="B15" s="9" t="s">
        <v>83</v>
      </c>
      <c r="C15" s="16">
        <v>0</v>
      </c>
      <c r="D15" s="11" t="s">
        <v>3</v>
      </c>
      <c r="E15" s="16">
        <v>241000</v>
      </c>
      <c r="F15" s="16">
        <v>241000</v>
      </c>
      <c r="G15" s="25">
        <v>1</v>
      </c>
      <c r="H15" s="11" t="s">
        <v>3</v>
      </c>
      <c r="I15" s="16">
        <v>241000</v>
      </c>
      <c r="J15" s="25">
        <v>1</v>
      </c>
      <c r="K15" s="16">
        <v>205000</v>
      </c>
    </row>
    <row r="16" spans="1:11" x14ac:dyDescent="0.2">
      <c r="A16" s="14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84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85</v>
      </c>
      <c r="B18" s="9" t="s">
        <v>86</v>
      </c>
      <c r="C18" s="16">
        <v>0</v>
      </c>
      <c r="D18" s="11" t="s">
        <v>3</v>
      </c>
      <c r="E18" s="16">
        <v>0</v>
      </c>
      <c r="F18" s="16">
        <v>20450</v>
      </c>
      <c r="G18" s="25">
        <v>0</v>
      </c>
      <c r="H18" s="11" t="s">
        <v>3</v>
      </c>
      <c r="I18" s="16">
        <v>20450</v>
      </c>
      <c r="J18" s="25">
        <v>0</v>
      </c>
      <c r="K18" s="16">
        <v>0</v>
      </c>
    </row>
    <row r="19" spans="1:11" x14ac:dyDescent="0.2">
      <c r="A19" s="9"/>
      <c r="B19" s="9"/>
      <c r="C19" s="17"/>
      <c r="D19" s="11" t="s">
        <v>3</v>
      </c>
      <c r="E19" s="17"/>
      <c r="F19" s="17"/>
      <c r="G19" s="17"/>
      <c r="H19" s="11" t="s">
        <v>3</v>
      </c>
      <c r="I19" s="17"/>
      <c r="J19" s="17"/>
      <c r="K19" s="17"/>
    </row>
    <row r="20" spans="1:11" x14ac:dyDescent="0.2">
      <c r="A20" s="22" t="s">
        <v>52</v>
      </c>
      <c r="B20" s="22"/>
      <c r="C20" s="28">
        <v>6620</v>
      </c>
      <c r="D20" s="24" t="s">
        <v>3</v>
      </c>
      <c r="E20" s="28">
        <v>1068892</v>
      </c>
      <c r="F20" s="28">
        <v>925750</v>
      </c>
      <c r="G20" s="29">
        <v>1.1546221982177001</v>
      </c>
      <c r="H20" s="24" t="s">
        <v>3</v>
      </c>
      <c r="I20" s="28">
        <v>933450</v>
      </c>
      <c r="J20" s="29">
        <v>1.1450977556377</v>
      </c>
      <c r="K20" s="28">
        <v>947664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22" t="s">
        <v>65</v>
      </c>
      <c r="B23" s="22"/>
      <c r="C23" s="23"/>
      <c r="D23" s="24" t="s">
        <v>3</v>
      </c>
      <c r="E23" s="23"/>
      <c r="F23" s="23"/>
      <c r="G23" s="23"/>
      <c r="H23" s="24" t="s">
        <v>3</v>
      </c>
      <c r="I23" s="23"/>
      <c r="J23" s="23"/>
      <c r="K23" s="23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87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88</v>
      </c>
      <c r="B26" s="9" t="s">
        <v>89</v>
      </c>
      <c r="C26" s="16">
        <v>158</v>
      </c>
      <c r="D26" s="11" t="s">
        <v>3</v>
      </c>
      <c r="E26" s="16">
        <v>243</v>
      </c>
      <c r="F26" s="16">
        <v>500</v>
      </c>
      <c r="G26" s="25">
        <v>0.48615999999999998</v>
      </c>
      <c r="H26" s="11" t="s">
        <v>3</v>
      </c>
      <c r="I26" s="16">
        <v>1200</v>
      </c>
      <c r="J26" s="25">
        <v>0.20256666666670001</v>
      </c>
      <c r="K26" s="16">
        <v>1685</v>
      </c>
    </row>
    <row r="27" spans="1:11" x14ac:dyDescent="0.2">
      <c r="A27" s="14" t="s">
        <v>90</v>
      </c>
      <c r="B27" s="9" t="s">
        <v>91</v>
      </c>
      <c r="C27" s="16">
        <v>81</v>
      </c>
      <c r="D27" s="11" t="s">
        <v>3</v>
      </c>
      <c r="E27" s="16">
        <v>513</v>
      </c>
      <c r="F27" s="16">
        <v>700</v>
      </c>
      <c r="G27" s="25">
        <v>0.73350000000000004</v>
      </c>
      <c r="H27" s="11" t="s">
        <v>3</v>
      </c>
      <c r="I27" s="16">
        <v>2000</v>
      </c>
      <c r="J27" s="25">
        <v>0.25672499999999998</v>
      </c>
      <c r="K27" s="16">
        <v>2150</v>
      </c>
    </row>
    <row r="28" spans="1:11" x14ac:dyDescent="0.2">
      <c r="A28" s="14" t="s">
        <v>92</v>
      </c>
      <c r="B28" s="9" t="s">
        <v>93</v>
      </c>
      <c r="C28" s="16">
        <v>0</v>
      </c>
      <c r="D28" s="11" t="s">
        <v>3</v>
      </c>
      <c r="E28" s="16">
        <v>0</v>
      </c>
      <c r="F28" s="16">
        <v>1500</v>
      </c>
      <c r="G28" s="25">
        <v>0</v>
      </c>
      <c r="H28" s="11" t="s">
        <v>3</v>
      </c>
      <c r="I28" s="16">
        <v>3600</v>
      </c>
      <c r="J28" s="25">
        <v>0</v>
      </c>
      <c r="K28" s="16">
        <v>0</v>
      </c>
    </row>
    <row r="29" spans="1:11" x14ac:dyDescent="0.2">
      <c r="A29" s="14" t="s">
        <v>94</v>
      </c>
      <c r="B29" s="9" t="s">
        <v>95</v>
      </c>
      <c r="C29" s="16">
        <v>160</v>
      </c>
      <c r="D29" s="11" t="s">
        <v>3</v>
      </c>
      <c r="E29" s="16">
        <v>160</v>
      </c>
      <c r="F29" s="16">
        <v>400</v>
      </c>
      <c r="G29" s="25">
        <v>0.39955000000000002</v>
      </c>
      <c r="H29" s="11" t="s">
        <v>3</v>
      </c>
      <c r="I29" s="16">
        <v>1000</v>
      </c>
      <c r="J29" s="25">
        <v>0.15981999999999999</v>
      </c>
      <c r="K29" s="16">
        <v>655</v>
      </c>
    </row>
    <row r="30" spans="1:11" x14ac:dyDescent="0.2">
      <c r="A30" s="14" t="s">
        <v>96</v>
      </c>
      <c r="B30" s="9" t="s">
        <v>97</v>
      </c>
      <c r="C30" s="16">
        <v>0</v>
      </c>
      <c r="D30" s="11" t="s">
        <v>3</v>
      </c>
      <c r="E30" s="16">
        <v>0</v>
      </c>
      <c r="F30" s="16">
        <v>100</v>
      </c>
      <c r="G30" s="25">
        <v>0</v>
      </c>
      <c r="H30" s="11" t="s">
        <v>3</v>
      </c>
      <c r="I30" s="16">
        <v>200</v>
      </c>
      <c r="J30" s="25">
        <v>0</v>
      </c>
      <c r="K30" s="16">
        <v>21</v>
      </c>
    </row>
    <row r="31" spans="1:11" x14ac:dyDescent="0.2">
      <c r="A31" s="14" t="s">
        <v>98</v>
      </c>
      <c r="B31" s="9" t="s">
        <v>99</v>
      </c>
      <c r="C31" s="16">
        <v>0</v>
      </c>
      <c r="D31" s="11" t="s">
        <v>3</v>
      </c>
      <c r="E31" s="16">
        <v>0</v>
      </c>
      <c r="F31" s="16">
        <v>100</v>
      </c>
      <c r="G31" s="25">
        <v>0</v>
      </c>
      <c r="H31" s="11" t="s">
        <v>3</v>
      </c>
      <c r="I31" s="16">
        <v>120</v>
      </c>
      <c r="J31" s="25">
        <v>0</v>
      </c>
      <c r="K31" s="16">
        <v>40</v>
      </c>
    </row>
    <row r="32" spans="1:11" x14ac:dyDescent="0.2">
      <c r="A32" s="14" t="s">
        <v>100</v>
      </c>
      <c r="B32" s="9" t="s">
        <v>101</v>
      </c>
      <c r="C32" s="16">
        <v>0</v>
      </c>
      <c r="D32" s="11" t="s">
        <v>3</v>
      </c>
      <c r="E32" s="16">
        <v>0</v>
      </c>
      <c r="F32" s="16">
        <v>2000</v>
      </c>
      <c r="G32" s="25">
        <v>0</v>
      </c>
      <c r="H32" s="11" t="s">
        <v>3</v>
      </c>
      <c r="I32" s="16">
        <v>4000</v>
      </c>
      <c r="J32" s="25">
        <v>0</v>
      </c>
      <c r="K32" s="16">
        <v>758</v>
      </c>
    </row>
    <row r="33" spans="1:11" x14ac:dyDescent="0.2">
      <c r="A33" s="14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84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102</v>
      </c>
      <c r="B35" s="9" t="s">
        <v>103</v>
      </c>
      <c r="C35" s="16">
        <v>0</v>
      </c>
      <c r="D35" s="11" t="s">
        <v>3</v>
      </c>
      <c r="E35" s="16">
        <v>0</v>
      </c>
      <c r="F35" s="16">
        <v>10225</v>
      </c>
      <c r="G35" s="25">
        <v>0</v>
      </c>
      <c r="H35" s="11" t="s">
        <v>3</v>
      </c>
      <c r="I35" s="16">
        <v>10225</v>
      </c>
      <c r="J35" s="25">
        <v>0</v>
      </c>
      <c r="K35" s="16">
        <v>0</v>
      </c>
    </row>
    <row r="36" spans="1:11" x14ac:dyDescent="0.2">
      <c r="A36" s="14" t="s">
        <v>104</v>
      </c>
      <c r="B36" s="9" t="s">
        <v>105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1500</v>
      </c>
    </row>
    <row r="37" spans="1:11" x14ac:dyDescent="0.2">
      <c r="A37" s="14" t="s">
        <v>100</v>
      </c>
      <c r="B37" s="9" t="s">
        <v>106</v>
      </c>
      <c r="C37" s="16">
        <v>0</v>
      </c>
      <c r="D37" s="11" t="s">
        <v>3</v>
      </c>
      <c r="E37" s="16">
        <v>0</v>
      </c>
      <c r="F37" s="16">
        <v>800</v>
      </c>
      <c r="G37" s="25">
        <v>0</v>
      </c>
      <c r="H37" s="11" t="s">
        <v>3</v>
      </c>
      <c r="I37" s="16">
        <v>1400</v>
      </c>
      <c r="J37" s="25">
        <v>0</v>
      </c>
      <c r="K37" s="16">
        <v>0</v>
      </c>
    </row>
    <row r="38" spans="1:11" x14ac:dyDescent="0.2">
      <c r="A38" s="35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60</v>
      </c>
      <c r="B40" s="22"/>
      <c r="C40" s="28">
        <v>399</v>
      </c>
      <c r="D40" s="24" t="s">
        <v>3</v>
      </c>
      <c r="E40" s="28">
        <v>916</v>
      </c>
      <c r="F40" s="28">
        <v>16325</v>
      </c>
      <c r="G40" s="29">
        <v>5.6131699846900002E-2</v>
      </c>
      <c r="H40" s="24" t="s">
        <v>3</v>
      </c>
      <c r="I40" s="28">
        <v>23745</v>
      </c>
      <c r="J40" s="29">
        <v>3.8591282375200001E-2</v>
      </c>
      <c r="K40" s="28">
        <v>6809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7"/>
      <c r="D42" s="11" t="s">
        <v>3</v>
      </c>
      <c r="E42" s="17"/>
      <c r="F42" s="17"/>
      <c r="G42" s="17"/>
      <c r="H42" s="11" t="s">
        <v>3</v>
      </c>
      <c r="I42" s="17"/>
      <c r="J42" s="17"/>
      <c r="K42" s="17"/>
    </row>
    <row r="43" spans="1:11" x14ac:dyDescent="0.2">
      <c r="A43" s="31" t="s">
        <v>405</v>
      </c>
      <c r="B43" s="31"/>
      <c r="C43" s="32">
        <v>6221</v>
      </c>
      <c r="D43" s="33" t="s">
        <v>3</v>
      </c>
      <c r="E43" s="32">
        <v>1067975</v>
      </c>
      <c r="F43" s="32">
        <v>909425</v>
      </c>
      <c r="G43" s="34">
        <v>1.1743410946477</v>
      </c>
      <c r="H43" s="33" t="s">
        <v>3</v>
      </c>
      <c r="I43" s="32">
        <v>909705</v>
      </c>
      <c r="J43" s="34">
        <v>1.1739796417520001</v>
      </c>
      <c r="K43" s="32">
        <v>940855</v>
      </c>
    </row>
    <row r="44" spans="1:11" x14ac:dyDescent="0.2">
      <c r="A44" s="9"/>
      <c r="B44" s="9"/>
      <c r="C44" s="30"/>
      <c r="D44" s="11" t="s">
        <v>3</v>
      </c>
      <c r="E44" s="30"/>
      <c r="F44" s="30"/>
      <c r="G44" s="30"/>
      <c r="H44" s="11" t="s">
        <v>3</v>
      </c>
      <c r="I44" s="30"/>
      <c r="J44" s="30"/>
      <c r="K44" s="3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 6/8/2018 &amp;C&amp;"Arial,Bold Italic"&amp;12&amp;K000000Association Management Company Institute
Membership
For the Five Months Ended 5/31/2018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85546875" customWidth="1"/>
    <col min="7" max="7" width="15.7109375" customWidth="1"/>
    <col min="8" max="8" width="13.5703125" customWidth="1"/>
    <col min="9" max="9" width="1.7109375" customWidth="1"/>
    <col min="10" max="10" width="15.7109375" customWidth="1"/>
    <col min="11" max="11" width="13.5703125" customWidth="1"/>
    <col min="12" max="12" width="11.7109375" customWidth="1"/>
  </cols>
  <sheetData>
    <row r="1" spans="1:12" x14ac:dyDescent="0.2">
      <c r="C1" s="21" t="s">
        <v>36</v>
      </c>
      <c r="E1" s="77" t="s">
        <v>38</v>
      </c>
      <c r="F1" s="77"/>
      <c r="G1" s="77"/>
      <c r="H1" s="77"/>
      <c r="J1" s="77" t="s">
        <v>41</v>
      </c>
      <c r="K1" s="77"/>
      <c r="L1" s="77"/>
    </row>
    <row r="2" spans="1:12" x14ac:dyDescent="0.2">
      <c r="H2" s="1" t="s">
        <v>37</v>
      </c>
      <c r="K2" s="1" t="s">
        <v>37</v>
      </c>
      <c r="L2" s="1" t="s">
        <v>42</v>
      </c>
    </row>
    <row r="3" spans="1:12" x14ac:dyDescent="0.2">
      <c r="C3" s="2" t="s">
        <v>37</v>
      </c>
      <c r="E3" s="2" t="s">
        <v>37</v>
      </c>
      <c r="F3" s="2"/>
      <c r="G3" s="2" t="s">
        <v>39</v>
      </c>
      <c r="H3" s="2" t="s">
        <v>40</v>
      </c>
      <c r="J3" s="2" t="s">
        <v>39</v>
      </c>
      <c r="K3" s="2" t="s">
        <v>40</v>
      </c>
      <c r="L3" s="2" t="s">
        <v>37</v>
      </c>
    </row>
    <row r="4" spans="1:12" x14ac:dyDescent="0.2">
      <c r="A4" s="9"/>
      <c r="B4" s="9"/>
      <c r="C4" s="10"/>
      <c r="D4" s="11" t="s">
        <v>3</v>
      </c>
      <c r="E4" s="10"/>
      <c r="F4" s="10"/>
      <c r="G4" s="10"/>
      <c r="H4" s="10"/>
      <c r="I4" s="11" t="s">
        <v>3</v>
      </c>
      <c r="J4" s="10"/>
      <c r="K4" s="10"/>
      <c r="L4" s="10"/>
    </row>
    <row r="5" spans="1:12" x14ac:dyDescent="0.2">
      <c r="A5" s="9"/>
      <c r="B5" s="9"/>
      <c r="C5" s="10"/>
      <c r="D5" s="11" t="s">
        <v>3</v>
      </c>
      <c r="E5" s="10"/>
      <c r="F5" s="10"/>
      <c r="G5" s="10"/>
      <c r="H5" s="10"/>
      <c r="I5" s="11" t="s">
        <v>3</v>
      </c>
      <c r="J5" s="10"/>
      <c r="K5" s="10"/>
      <c r="L5" s="10"/>
    </row>
    <row r="6" spans="1:12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3"/>
      <c r="I6" s="24" t="s">
        <v>3</v>
      </c>
      <c r="J6" s="23"/>
      <c r="K6" s="23"/>
      <c r="L6" s="23"/>
    </row>
    <row r="7" spans="1:12" x14ac:dyDescent="0.2">
      <c r="A7" s="9"/>
      <c r="B7" s="9"/>
      <c r="C7" s="10"/>
      <c r="D7" s="11" t="s">
        <v>3</v>
      </c>
      <c r="E7" s="10"/>
      <c r="F7" s="10"/>
      <c r="G7" s="10"/>
      <c r="H7" s="10"/>
      <c r="I7" s="11" t="s">
        <v>3</v>
      </c>
      <c r="J7" s="10"/>
      <c r="K7" s="10"/>
      <c r="L7" s="10"/>
    </row>
    <row r="8" spans="1:12" x14ac:dyDescent="0.2">
      <c r="A8" s="9"/>
      <c r="B8" s="9"/>
      <c r="C8" s="10"/>
      <c r="D8" s="11" t="s">
        <v>3</v>
      </c>
      <c r="E8" s="10"/>
      <c r="F8" s="10"/>
      <c r="G8" s="10"/>
      <c r="H8" s="10"/>
      <c r="I8" s="11" t="s">
        <v>3</v>
      </c>
      <c r="J8" s="10"/>
      <c r="K8" s="10"/>
      <c r="L8" s="10"/>
    </row>
    <row r="9" spans="1:12" x14ac:dyDescent="0.2">
      <c r="A9" s="12" t="s">
        <v>107</v>
      </c>
      <c r="B9" s="12"/>
      <c r="C9" s="13"/>
      <c r="D9" s="1" t="s">
        <v>3</v>
      </c>
      <c r="E9" s="13"/>
      <c r="F9" s="13"/>
      <c r="G9" s="13"/>
      <c r="H9" s="13"/>
      <c r="I9" s="1" t="s">
        <v>3</v>
      </c>
      <c r="J9" s="13"/>
      <c r="K9" s="13"/>
      <c r="L9" s="13"/>
    </row>
    <row r="10" spans="1:12" x14ac:dyDescent="0.2">
      <c r="A10" s="14" t="s">
        <v>108</v>
      </c>
      <c r="B10" s="9" t="s">
        <v>109</v>
      </c>
      <c r="C10" s="15">
        <v>0</v>
      </c>
      <c r="D10" s="11" t="s">
        <v>3</v>
      </c>
      <c r="E10" s="15">
        <v>0</v>
      </c>
      <c r="F10" s="15"/>
      <c r="G10" s="15">
        <v>0</v>
      </c>
      <c r="H10" s="25">
        <v>0</v>
      </c>
      <c r="I10" s="11" t="s">
        <v>3</v>
      </c>
      <c r="J10" s="15">
        <v>8000</v>
      </c>
      <c r="K10" s="25">
        <v>0</v>
      </c>
      <c r="L10" s="15">
        <v>0</v>
      </c>
    </row>
    <row r="11" spans="1:12" x14ac:dyDescent="0.2">
      <c r="A11" s="14" t="s">
        <v>110</v>
      </c>
      <c r="B11" s="9" t="s">
        <v>111</v>
      </c>
      <c r="C11" s="16">
        <v>1300</v>
      </c>
      <c r="D11" s="11" t="s">
        <v>3</v>
      </c>
      <c r="E11" s="16">
        <v>4550</v>
      </c>
      <c r="F11" s="16"/>
      <c r="G11" s="16">
        <v>0</v>
      </c>
      <c r="H11" s="25">
        <v>0</v>
      </c>
      <c r="I11" s="11" t="s">
        <v>3</v>
      </c>
      <c r="J11" s="16">
        <v>12000</v>
      </c>
      <c r="K11" s="25">
        <v>0.37916666666670001</v>
      </c>
      <c r="L11" s="16">
        <v>8555</v>
      </c>
    </row>
    <row r="12" spans="1:12" x14ac:dyDescent="0.2">
      <c r="A12" s="14" t="s">
        <v>112</v>
      </c>
      <c r="B12" s="9" t="s">
        <v>113</v>
      </c>
      <c r="C12" s="16">
        <v>0</v>
      </c>
      <c r="D12" s="11" t="s">
        <v>3</v>
      </c>
      <c r="E12" s="16">
        <v>0</v>
      </c>
      <c r="F12" s="16"/>
      <c r="G12" s="16">
        <v>0</v>
      </c>
      <c r="H12" s="25">
        <v>0</v>
      </c>
      <c r="I12" s="11" t="s">
        <v>3</v>
      </c>
      <c r="J12" s="16">
        <v>0</v>
      </c>
      <c r="K12" s="25">
        <v>0</v>
      </c>
      <c r="L12" s="16">
        <v>3100</v>
      </c>
    </row>
    <row r="13" spans="1:12" x14ac:dyDescent="0.2">
      <c r="A13" s="14"/>
      <c r="B13" s="9"/>
      <c r="C13" s="17"/>
      <c r="D13" s="11" t="s">
        <v>3</v>
      </c>
      <c r="E13" s="17"/>
      <c r="F13" s="17"/>
      <c r="G13" s="17"/>
      <c r="H13" s="17"/>
      <c r="I13" s="11" t="s">
        <v>3</v>
      </c>
      <c r="J13" s="17"/>
      <c r="K13" s="17"/>
      <c r="L13" s="17"/>
    </row>
    <row r="14" spans="1:12" x14ac:dyDescent="0.2">
      <c r="A14" s="12" t="s">
        <v>114</v>
      </c>
      <c r="B14" s="12"/>
      <c r="C14" s="18">
        <v>1300</v>
      </c>
      <c r="D14" s="1" t="s">
        <v>3</v>
      </c>
      <c r="E14" s="18">
        <v>4550</v>
      </c>
      <c r="F14" s="18"/>
      <c r="G14" s="18">
        <v>0</v>
      </c>
      <c r="H14" s="36">
        <v>0</v>
      </c>
      <c r="I14" s="1" t="s">
        <v>3</v>
      </c>
      <c r="J14" s="18">
        <v>20000</v>
      </c>
      <c r="K14" s="36">
        <v>0.22750000000000001</v>
      </c>
      <c r="L14" s="18">
        <v>11655</v>
      </c>
    </row>
    <row r="15" spans="1:12" x14ac:dyDescent="0.2">
      <c r="A15" s="9"/>
      <c r="B15" s="9"/>
      <c r="C15" s="10"/>
      <c r="D15" s="11" t="s">
        <v>3</v>
      </c>
      <c r="E15" s="10"/>
      <c r="F15" s="10"/>
      <c r="G15" s="10"/>
      <c r="H15" s="10"/>
      <c r="I15" s="11" t="s">
        <v>3</v>
      </c>
      <c r="J15" s="10"/>
      <c r="K15" s="10"/>
      <c r="L15" s="10"/>
    </row>
    <row r="16" spans="1:12" x14ac:dyDescent="0.2">
      <c r="A16" s="9"/>
      <c r="B16" s="9"/>
      <c r="C16" s="10"/>
      <c r="D16" s="11" t="s">
        <v>3</v>
      </c>
      <c r="E16" s="10"/>
      <c r="F16" s="10"/>
      <c r="G16" s="10"/>
      <c r="H16" s="10"/>
      <c r="I16" s="11" t="s">
        <v>3</v>
      </c>
      <c r="J16" s="10"/>
      <c r="K16" s="10"/>
      <c r="L16" s="10"/>
    </row>
    <row r="17" spans="1:12" x14ac:dyDescent="0.2">
      <c r="A17" s="12" t="s">
        <v>115</v>
      </c>
      <c r="B17" s="12"/>
      <c r="C17" s="13"/>
      <c r="D17" s="1" t="s">
        <v>3</v>
      </c>
      <c r="E17" s="13"/>
      <c r="F17" s="13"/>
      <c r="G17" s="13"/>
      <c r="H17" s="13"/>
      <c r="I17" s="1" t="s">
        <v>3</v>
      </c>
      <c r="J17" s="13"/>
      <c r="K17" s="13"/>
      <c r="L17" s="13"/>
    </row>
    <row r="18" spans="1:12" x14ac:dyDescent="0.2">
      <c r="A18" s="14" t="s">
        <v>108</v>
      </c>
      <c r="B18" s="9" t="s">
        <v>116</v>
      </c>
      <c r="C18" s="16">
        <v>0</v>
      </c>
      <c r="D18" s="11" t="s">
        <v>3</v>
      </c>
      <c r="E18" s="16">
        <v>0</v>
      </c>
      <c r="F18" s="16"/>
      <c r="G18" s="16">
        <v>0</v>
      </c>
      <c r="H18" s="25">
        <v>0</v>
      </c>
      <c r="I18" s="11" t="s">
        <v>3</v>
      </c>
      <c r="J18" s="16">
        <v>25000</v>
      </c>
      <c r="K18" s="25">
        <v>0</v>
      </c>
      <c r="L18" s="16">
        <v>0</v>
      </c>
    </row>
    <row r="19" spans="1:12" x14ac:dyDescent="0.2">
      <c r="A19" s="14" t="s">
        <v>110</v>
      </c>
      <c r="B19" s="9" t="s">
        <v>117</v>
      </c>
      <c r="C19" s="16">
        <v>8925</v>
      </c>
      <c r="D19" s="11" t="s">
        <v>3</v>
      </c>
      <c r="E19" s="16">
        <v>22575</v>
      </c>
      <c r="F19" s="16"/>
      <c r="G19" s="16">
        <v>0</v>
      </c>
      <c r="H19" s="25">
        <v>0</v>
      </c>
      <c r="I19" s="11" t="s">
        <v>3</v>
      </c>
      <c r="J19" s="16">
        <v>67350</v>
      </c>
      <c r="K19" s="25">
        <v>0.33518930957679999</v>
      </c>
      <c r="L19" s="16">
        <v>52285</v>
      </c>
    </row>
    <row r="20" spans="1:12" x14ac:dyDescent="0.2">
      <c r="A20" s="14" t="s">
        <v>112</v>
      </c>
      <c r="B20" s="9" t="s">
        <v>118</v>
      </c>
      <c r="C20" s="16">
        <v>0</v>
      </c>
      <c r="D20" s="11" t="s">
        <v>3</v>
      </c>
      <c r="E20" s="16">
        <v>0</v>
      </c>
      <c r="F20" s="16"/>
      <c r="G20" s="16">
        <v>0</v>
      </c>
      <c r="H20" s="25">
        <v>0</v>
      </c>
      <c r="I20" s="11" t="s">
        <v>3</v>
      </c>
      <c r="J20" s="16">
        <v>5000</v>
      </c>
      <c r="K20" s="25">
        <v>0</v>
      </c>
      <c r="L20" s="16">
        <v>5000</v>
      </c>
    </row>
    <row r="21" spans="1:12" x14ac:dyDescent="0.2">
      <c r="A21" s="9"/>
      <c r="B21" s="9"/>
      <c r="C21" s="17"/>
      <c r="D21" s="11" t="s">
        <v>3</v>
      </c>
      <c r="E21" s="17"/>
      <c r="F21" s="17"/>
      <c r="G21" s="17"/>
      <c r="H21" s="17"/>
      <c r="I21" s="11" t="s">
        <v>3</v>
      </c>
      <c r="J21" s="17"/>
      <c r="K21" s="17"/>
      <c r="L21" s="17"/>
    </row>
    <row r="22" spans="1:12" x14ac:dyDescent="0.2">
      <c r="A22" s="12" t="s">
        <v>119</v>
      </c>
      <c r="B22" s="12"/>
      <c r="C22" s="18">
        <v>8925</v>
      </c>
      <c r="D22" s="1" t="s">
        <v>3</v>
      </c>
      <c r="E22" s="18">
        <v>22575</v>
      </c>
      <c r="F22" s="18"/>
      <c r="G22" s="18">
        <v>0</v>
      </c>
      <c r="H22" s="36">
        <v>0</v>
      </c>
      <c r="I22" s="1" t="s">
        <v>3</v>
      </c>
      <c r="J22" s="18">
        <v>97350</v>
      </c>
      <c r="K22" s="36">
        <v>0.23189522342060001</v>
      </c>
      <c r="L22" s="18">
        <v>57285</v>
      </c>
    </row>
    <row r="23" spans="1:12" x14ac:dyDescent="0.2">
      <c r="A23" s="9"/>
      <c r="B23" s="9"/>
      <c r="C23" s="10"/>
      <c r="D23" s="11" t="s">
        <v>3</v>
      </c>
      <c r="E23" s="10"/>
      <c r="F23" s="10"/>
      <c r="G23" s="10"/>
      <c r="H23" s="10"/>
      <c r="I23" s="11" t="s">
        <v>3</v>
      </c>
      <c r="J23" s="10"/>
      <c r="K23" s="10"/>
      <c r="L23" s="10"/>
    </row>
    <row r="24" spans="1:12" x14ac:dyDescent="0.2">
      <c r="A24" s="9"/>
      <c r="B24" s="9"/>
      <c r="C24" s="10"/>
      <c r="D24" s="11" t="s">
        <v>3</v>
      </c>
      <c r="E24" s="10"/>
      <c r="F24" s="10"/>
      <c r="G24" s="10"/>
      <c r="H24" s="10"/>
      <c r="I24" s="11" t="s">
        <v>3</v>
      </c>
      <c r="J24" s="10"/>
      <c r="K24" s="10"/>
      <c r="L24" s="10"/>
    </row>
    <row r="25" spans="1:12" x14ac:dyDescent="0.2">
      <c r="A25" s="12" t="s">
        <v>120</v>
      </c>
      <c r="B25" s="12"/>
      <c r="C25" s="13"/>
      <c r="D25" s="1" t="s">
        <v>3</v>
      </c>
      <c r="E25" s="13"/>
      <c r="F25" s="13"/>
      <c r="G25" s="13"/>
      <c r="H25" s="13"/>
      <c r="I25" s="1" t="s">
        <v>3</v>
      </c>
      <c r="J25" s="13"/>
      <c r="K25" s="13"/>
      <c r="L25" s="13"/>
    </row>
    <row r="26" spans="1:12" x14ac:dyDescent="0.2">
      <c r="A26" s="14" t="s">
        <v>121</v>
      </c>
      <c r="B26" s="9" t="s">
        <v>122</v>
      </c>
      <c r="C26" s="16">
        <v>0</v>
      </c>
      <c r="D26" s="11" t="s">
        <v>3</v>
      </c>
      <c r="E26" s="16">
        <v>0</v>
      </c>
      <c r="F26" s="16"/>
      <c r="G26" s="16">
        <v>0</v>
      </c>
      <c r="H26" s="25">
        <v>0</v>
      </c>
      <c r="I26" s="11" t="s">
        <v>3</v>
      </c>
      <c r="J26" s="16">
        <v>0</v>
      </c>
      <c r="K26" s="25">
        <v>0</v>
      </c>
      <c r="L26" s="16">
        <v>8375</v>
      </c>
    </row>
    <row r="27" spans="1:12" x14ac:dyDescent="0.2">
      <c r="A27" s="14" t="s">
        <v>108</v>
      </c>
      <c r="B27" s="9" t="s">
        <v>123</v>
      </c>
      <c r="C27" s="16">
        <v>0</v>
      </c>
      <c r="D27" s="11" t="s">
        <v>3</v>
      </c>
      <c r="E27" s="16">
        <v>181406</v>
      </c>
      <c r="F27" s="16"/>
      <c r="G27" s="16">
        <v>170000</v>
      </c>
      <c r="H27" s="25">
        <v>1.0670941176471</v>
      </c>
      <c r="I27" s="11" t="s">
        <v>3</v>
      </c>
      <c r="J27" s="16">
        <v>170000</v>
      </c>
      <c r="K27" s="25">
        <v>1.0670941176471</v>
      </c>
      <c r="L27" s="16">
        <v>183799</v>
      </c>
    </row>
    <row r="28" spans="1:12" x14ac:dyDescent="0.2">
      <c r="A28" s="14" t="s">
        <v>110</v>
      </c>
      <c r="B28" s="9" t="s">
        <v>124</v>
      </c>
      <c r="C28" s="16">
        <v>-675</v>
      </c>
      <c r="D28" s="11" t="s">
        <v>3</v>
      </c>
      <c r="E28" s="16">
        <v>106598</v>
      </c>
      <c r="F28" s="16"/>
      <c r="G28" s="16">
        <v>125000</v>
      </c>
      <c r="H28" s="25">
        <v>0.85278399999999999</v>
      </c>
      <c r="I28" s="11" t="s">
        <v>3</v>
      </c>
      <c r="J28" s="16">
        <v>125000</v>
      </c>
      <c r="K28" s="25">
        <v>0.85278399999999999</v>
      </c>
      <c r="L28" s="16">
        <v>134237</v>
      </c>
    </row>
    <row r="29" spans="1:12" x14ac:dyDescent="0.2">
      <c r="A29" s="14" t="s">
        <v>112</v>
      </c>
      <c r="B29" s="9" t="s">
        <v>125</v>
      </c>
      <c r="C29" s="16">
        <v>0</v>
      </c>
      <c r="D29" s="11" t="s">
        <v>3</v>
      </c>
      <c r="E29" s="16">
        <v>20735</v>
      </c>
      <c r="F29" s="16"/>
      <c r="G29" s="16">
        <v>13000</v>
      </c>
      <c r="H29" s="25">
        <v>1.595</v>
      </c>
      <c r="I29" s="11" t="s">
        <v>3</v>
      </c>
      <c r="J29" s="16">
        <v>13000</v>
      </c>
      <c r="K29" s="25">
        <v>1.595</v>
      </c>
      <c r="L29" s="16">
        <v>18000</v>
      </c>
    </row>
    <row r="30" spans="1:12" x14ac:dyDescent="0.2">
      <c r="A30" s="9"/>
      <c r="B30" s="9"/>
      <c r="C30" s="17"/>
      <c r="D30" s="11" t="s">
        <v>3</v>
      </c>
      <c r="E30" s="17"/>
      <c r="F30" s="17"/>
      <c r="G30" s="17"/>
      <c r="H30" s="17"/>
      <c r="I30" s="11" t="s">
        <v>3</v>
      </c>
      <c r="J30" s="17"/>
      <c r="K30" s="17"/>
      <c r="L30" s="17"/>
    </row>
    <row r="31" spans="1:12" x14ac:dyDescent="0.2">
      <c r="A31" s="12" t="s">
        <v>126</v>
      </c>
      <c r="B31" s="12"/>
      <c r="C31" s="18">
        <v>-675</v>
      </c>
      <c r="D31" s="1" t="s">
        <v>3</v>
      </c>
      <c r="E31" s="18">
        <v>308739</v>
      </c>
      <c r="F31" s="18"/>
      <c r="G31" s="18">
        <v>308000</v>
      </c>
      <c r="H31" s="36">
        <v>1.0023993506494</v>
      </c>
      <c r="I31" s="1" t="s">
        <v>3</v>
      </c>
      <c r="J31" s="18">
        <v>308000</v>
      </c>
      <c r="K31" s="36">
        <v>1.0023993506494</v>
      </c>
      <c r="L31" s="18">
        <v>344411</v>
      </c>
    </row>
    <row r="32" spans="1:12" x14ac:dyDescent="0.2">
      <c r="A32" s="9"/>
      <c r="B32" s="9"/>
      <c r="C32" s="10"/>
      <c r="D32" s="11" t="s">
        <v>3</v>
      </c>
      <c r="E32" s="10"/>
      <c r="F32" s="10"/>
      <c r="G32" s="10"/>
      <c r="H32" s="10"/>
      <c r="I32" s="11" t="s">
        <v>3</v>
      </c>
      <c r="J32" s="10"/>
      <c r="K32" s="10"/>
      <c r="L32" s="10"/>
    </row>
    <row r="33" spans="1:12" x14ac:dyDescent="0.2">
      <c r="A33" s="9"/>
      <c r="B33" s="9"/>
      <c r="C33" s="10"/>
      <c r="D33" s="11" t="s">
        <v>3</v>
      </c>
      <c r="E33" s="10"/>
      <c r="F33" s="10"/>
      <c r="G33" s="10"/>
      <c r="H33" s="10"/>
      <c r="I33" s="11" t="s">
        <v>3</v>
      </c>
      <c r="J33" s="10"/>
      <c r="K33" s="10"/>
      <c r="L33" s="10"/>
    </row>
    <row r="34" spans="1:12" x14ac:dyDescent="0.2">
      <c r="A34" s="12" t="s">
        <v>127</v>
      </c>
      <c r="B34" s="12"/>
      <c r="C34" s="13"/>
      <c r="D34" s="1" t="s">
        <v>3</v>
      </c>
      <c r="E34" s="13"/>
      <c r="F34" s="13"/>
      <c r="G34" s="13"/>
      <c r="H34" s="13"/>
      <c r="I34" s="1" t="s">
        <v>3</v>
      </c>
      <c r="J34" s="13"/>
      <c r="K34" s="13"/>
      <c r="L34" s="13"/>
    </row>
    <row r="35" spans="1:12" x14ac:dyDescent="0.2">
      <c r="A35" s="14" t="s">
        <v>110</v>
      </c>
      <c r="B35" s="9" t="s">
        <v>128</v>
      </c>
      <c r="C35" s="16">
        <v>0</v>
      </c>
      <c r="D35" s="11" t="s">
        <v>3</v>
      </c>
      <c r="E35" s="16">
        <v>0</v>
      </c>
      <c r="F35" s="16"/>
      <c r="G35" s="16">
        <v>4500</v>
      </c>
      <c r="H35" s="25">
        <v>0</v>
      </c>
      <c r="I35" s="11" t="s">
        <v>3</v>
      </c>
      <c r="J35" s="16">
        <v>4500</v>
      </c>
      <c r="K35" s="25">
        <v>0</v>
      </c>
      <c r="L35" s="16">
        <v>8013</v>
      </c>
    </row>
    <row r="36" spans="1:12" x14ac:dyDescent="0.2">
      <c r="A36" s="14" t="s">
        <v>112</v>
      </c>
      <c r="B36" s="9" t="s">
        <v>129</v>
      </c>
      <c r="C36" s="16">
        <v>0</v>
      </c>
      <c r="D36" s="11" t="s">
        <v>3</v>
      </c>
      <c r="E36" s="16">
        <v>0</v>
      </c>
      <c r="F36" s="16"/>
      <c r="G36" s="16">
        <v>20000</v>
      </c>
      <c r="H36" s="25">
        <v>0</v>
      </c>
      <c r="I36" s="11" t="s">
        <v>3</v>
      </c>
      <c r="J36" s="16">
        <v>20000</v>
      </c>
      <c r="K36" s="25">
        <v>0</v>
      </c>
      <c r="L36" s="16">
        <v>25500</v>
      </c>
    </row>
    <row r="37" spans="1:12" x14ac:dyDescent="0.2">
      <c r="A37" s="9"/>
      <c r="B37" s="9"/>
      <c r="C37" s="17"/>
      <c r="D37" s="11" t="s">
        <v>3</v>
      </c>
      <c r="E37" s="17"/>
      <c r="F37" s="17"/>
      <c r="G37" s="17"/>
      <c r="H37" s="17"/>
      <c r="I37" s="11" t="s">
        <v>3</v>
      </c>
      <c r="J37" s="17"/>
      <c r="K37" s="17"/>
      <c r="L37" s="17"/>
    </row>
    <row r="38" spans="1:12" x14ac:dyDescent="0.2">
      <c r="A38" s="12" t="s">
        <v>130</v>
      </c>
      <c r="B38" s="12"/>
      <c r="C38" s="18">
        <v>0</v>
      </c>
      <c r="D38" s="1" t="s">
        <v>3</v>
      </c>
      <c r="E38" s="18">
        <v>0</v>
      </c>
      <c r="F38" s="18"/>
      <c r="G38" s="18">
        <v>24500</v>
      </c>
      <c r="H38" s="36">
        <v>0</v>
      </c>
      <c r="I38" s="1" t="s">
        <v>3</v>
      </c>
      <c r="J38" s="18">
        <v>24500</v>
      </c>
      <c r="K38" s="36">
        <v>0</v>
      </c>
      <c r="L38" s="18">
        <v>33513</v>
      </c>
    </row>
    <row r="39" spans="1:12" x14ac:dyDescent="0.2">
      <c r="A39" s="9"/>
      <c r="B39" s="9"/>
      <c r="C39" s="17"/>
      <c r="D39" s="11" t="s">
        <v>3</v>
      </c>
      <c r="E39" s="17"/>
      <c r="F39" s="17"/>
      <c r="G39" s="17"/>
      <c r="H39" s="17"/>
      <c r="I39" s="11" t="s">
        <v>3</v>
      </c>
      <c r="J39" s="17"/>
      <c r="K39" s="17"/>
      <c r="L39" s="17"/>
    </row>
    <row r="40" spans="1:12" x14ac:dyDescent="0.2">
      <c r="A40" s="22" t="s">
        <v>52</v>
      </c>
      <c r="B40" s="22"/>
      <c r="C40" s="28">
        <v>9550</v>
      </c>
      <c r="D40" s="24" t="s">
        <v>3</v>
      </c>
      <c r="E40" s="28">
        <v>335864</v>
      </c>
      <c r="F40" s="28"/>
      <c r="G40" s="28">
        <v>332500</v>
      </c>
      <c r="H40" s="29">
        <v>1.0101172932331</v>
      </c>
      <c r="I40" s="24" t="s">
        <v>3</v>
      </c>
      <c r="J40" s="28">
        <v>449850</v>
      </c>
      <c r="K40" s="29">
        <v>0.74661331554959998</v>
      </c>
      <c r="L40" s="28">
        <v>446864</v>
      </c>
    </row>
    <row r="41" spans="1:12" x14ac:dyDescent="0.2">
      <c r="A41" s="9"/>
      <c r="B41" s="9"/>
      <c r="C41" s="10"/>
      <c r="D41" s="11" t="s">
        <v>3</v>
      </c>
      <c r="E41" s="10"/>
      <c r="F41" s="10"/>
      <c r="G41" s="10"/>
      <c r="H41" s="10"/>
      <c r="I41" s="11" t="s">
        <v>3</v>
      </c>
      <c r="J41" s="10"/>
      <c r="K41" s="10"/>
      <c r="L41" s="10"/>
    </row>
    <row r="42" spans="1:12" x14ac:dyDescent="0.2">
      <c r="A42" s="9"/>
      <c r="B42" s="9"/>
      <c r="C42" s="10"/>
      <c r="D42" s="11" t="s">
        <v>3</v>
      </c>
      <c r="E42" s="10"/>
      <c r="F42" s="10"/>
      <c r="G42" s="10"/>
      <c r="H42" s="10"/>
      <c r="I42" s="11" t="s">
        <v>3</v>
      </c>
      <c r="J42" s="10"/>
      <c r="K42" s="10"/>
      <c r="L42" s="10"/>
    </row>
    <row r="43" spans="1:12" x14ac:dyDescent="0.2">
      <c r="A43" s="22" t="s">
        <v>65</v>
      </c>
      <c r="B43" s="22"/>
      <c r="C43" s="23"/>
      <c r="D43" s="24" t="s">
        <v>3</v>
      </c>
      <c r="E43" s="23"/>
      <c r="F43" s="23"/>
      <c r="G43" s="23"/>
      <c r="H43" s="23"/>
      <c r="I43" s="24" t="s">
        <v>3</v>
      </c>
      <c r="J43" s="23"/>
      <c r="K43" s="23"/>
      <c r="L43" s="23"/>
    </row>
    <row r="44" spans="1:12" x14ac:dyDescent="0.2">
      <c r="A44" s="9"/>
      <c r="B44" s="9"/>
      <c r="C44" s="10"/>
      <c r="D44" s="11" t="s">
        <v>3</v>
      </c>
      <c r="E44" s="10"/>
      <c r="F44" s="10"/>
      <c r="G44" s="10"/>
      <c r="H44" s="10"/>
      <c r="I44" s="11" t="s">
        <v>3</v>
      </c>
      <c r="J44" s="10"/>
      <c r="K44" s="10"/>
      <c r="L44" s="10"/>
    </row>
    <row r="45" spans="1:12" x14ac:dyDescent="0.2">
      <c r="A45" s="9"/>
      <c r="B45" s="9"/>
      <c r="C45" s="10"/>
      <c r="D45" s="11" t="s">
        <v>3</v>
      </c>
      <c r="E45" s="10"/>
      <c r="F45" s="10"/>
      <c r="G45" s="10"/>
      <c r="H45" s="10"/>
      <c r="I45" s="11" t="s">
        <v>3</v>
      </c>
      <c r="J45" s="10"/>
      <c r="K45" s="10"/>
      <c r="L45" s="10"/>
    </row>
    <row r="46" spans="1:12" x14ac:dyDescent="0.2">
      <c r="A46" s="73" t="s">
        <v>131</v>
      </c>
      <c r="B46" s="12"/>
      <c r="C46" s="13"/>
      <c r="D46" s="1" t="s">
        <v>3</v>
      </c>
      <c r="E46" s="13"/>
      <c r="F46" s="13"/>
      <c r="G46" s="13"/>
      <c r="H46" s="13"/>
      <c r="I46" s="1" t="s">
        <v>3</v>
      </c>
      <c r="J46" s="13"/>
      <c r="K46" s="13"/>
      <c r="L46" s="13"/>
    </row>
    <row r="47" spans="1:12" x14ac:dyDescent="0.2">
      <c r="A47" s="74" t="s">
        <v>132</v>
      </c>
      <c r="B47" s="9" t="s">
        <v>133</v>
      </c>
      <c r="C47" s="16">
        <v>0</v>
      </c>
      <c r="D47" s="11" t="s">
        <v>3</v>
      </c>
      <c r="E47" s="16">
        <v>0</v>
      </c>
      <c r="F47" s="16"/>
      <c r="G47" s="16">
        <v>0</v>
      </c>
      <c r="H47" s="25">
        <v>0</v>
      </c>
      <c r="I47" s="11" t="s">
        <v>3</v>
      </c>
      <c r="J47" s="16">
        <v>2500</v>
      </c>
      <c r="K47" s="25">
        <v>0</v>
      </c>
      <c r="L47" s="16">
        <v>1118</v>
      </c>
    </row>
    <row r="48" spans="1:12" x14ac:dyDescent="0.2">
      <c r="A48" s="74" t="s">
        <v>134</v>
      </c>
      <c r="B48" s="9" t="s">
        <v>135</v>
      </c>
      <c r="C48" s="16">
        <v>0</v>
      </c>
      <c r="D48" s="11" t="s">
        <v>3</v>
      </c>
      <c r="E48" s="16">
        <v>0</v>
      </c>
      <c r="F48" s="16"/>
      <c r="G48" s="16">
        <v>0</v>
      </c>
      <c r="H48" s="25">
        <v>0</v>
      </c>
      <c r="I48" s="11" t="s">
        <v>3</v>
      </c>
      <c r="J48" s="16">
        <v>2500</v>
      </c>
      <c r="K48" s="25">
        <v>0</v>
      </c>
      <c r="L48" s="16">
        <v>12586</v>
      </c>
    </row>
    <row r="49" spans="1:12" x14ac:dyDescent="0.2">
      <c r="A49" s="74" t="s">
        <v>108</v>
      </c>
      <c r="B49" s="9" t="s">
        <v>136</v>
      </c>
      <c r="C49" s="16">
        <v>0</v>
      </c>
      <c r="D49" s="11" t="s">
        <v>3</v>
      </c>
      <c r="E49" s="16">
        <v>0</v>
      </c>
      <c r="F49" s="16"/>
      <c r="G49" s="16">
        <v>0</v>
      </c>
      <c r="H49" s="25">
        <v>0</v>
      </c>
      <c r="I49" s="11" t="s">
        <v>3</v>
      </c>
      <c r="J49" s="16">
        <v>8000</v>
      </c>
      <c r="K49" s="25">
        <v>0</v>
      </c>
      <c r="L49" s="16">
        <v>0</v>
      </c>
    </row>
    <row r="50" spans="1:12" x14ac:dyDescent="0.2">
      <c r="A50" s="74" t="s">
        <v>137</v>
      </c>
      <c r="B50" s="9" t="s">
        <v>138</v>
      </c>
      <c r="C50" s="16">
        <v>0</v>
      </c>
      <c r="D50" s="11" t="s">
        <v>3</v>
      </c>
      <c r="E50" s="16">
        <v>0</v>
      </c>
      <c r="F50" s="16"/>
      <c r="G50" s="16">
        <v>0</v>
      </c>
      <c r="H50" s="25">
        <v>0</v>
      </c>
      <c r="I50" s="11" t="s">
        <v>3</v>
      </c>
      <c r="J50" s="16">
        <v>0</v>
      </c>
      <c r="K50" s="25">
        <v>0</v>
      </c>
      <c r="L50" s="16">
        <v>144</v>
      </c>
    </row>
    <row r="51" spans="1:12" x14ac:dyDescent="0.2">
      <c r="A51" s="74" t="s">
        <v>139</v>
      </c>
      <c r="B51" s="9" t="s">
        <v>140</v>
      </c>
      <c r="C51" s="16">
        <v>0</v>
      </c>
      <c r="D51" s="11" t="s">
        <v>3</v>
      </c>
      <c r="E51" s="16">
        <v>0</v>
      </c>
      <c r="F51" s="16"/>
      <c r="G51" s="16">
        <v>0</v>
      </c>
      <c r="H51" s="25">
        <v>0</v>
      </c>
      <c r="I51" s="11" t="s">
        <v>3</v>
      </c>
      <c r="J51" s="16">
        <v>150</v>
      </c>
      <c r="K51" s="25">
        <v>0</v>
      </c>
      <c r="L51" s="16">
        <v>0</v>
      </c>
    </row>
    <row r="52" spans="1:12" x14ac:dyDescent="0.2">
      <c r="A52" s="74" t="s">
        <v>98</v>
      </c>
      <c r="B52" s="9" t="s">
        <v>141</v>
      </c>
      <c r="C52" s="16">
        <v>0</v>
      </c>
      <c r="D52" s="11" t="s">
        <v>3</v>
      </c>
      <c r="E52" s="16">
        <v>0</v>
      </c>
      <c r="F52" s="16"/>
      <c r="G52" s="16">
        <v>0</v>
      </c>
      <c r="H52" s="25">
        <v>0</v>
      </c>
      <c r="I52" s="11" t="s">
        <v>3</v>
      </c>
      <c r="J52" s="16">
        <v>0</v>
      </c>
      <c r="K52" s="25">
        <v>0</v>
      </c>
      <c r="L52" s="16">
        <v>72</v>
      </c>
    </row>
    <row r="53" spans="1:12" x14ac:dyDescent="0.2">
      <c r="A53" s="74" t="s">
        <v>142</v>
      </c>
      <c r="B53" s="9" t="s">
        <v>143</v>
      </c>
      <c r="C53" s="16">
        <v>0</v>
      </c>
      <c r="D53" s="11" t="s">
        <v>3</v>
      </c>
      <c r="E53" s="16">
        <v>0</v>
      </c>
      <c r="F53" s="16"/>
      <c r="G53" s="16">
        <v>0</v>
      </c>
      <c r="H53" s="25">
        <v>0</v>
      </c>
      <c r="I53" s="11" t="s">
        <v>3</v>
      </c>
      <c r="J53" s="16">
        <v>0</v>
      </c>
      <c r="K53" s="25">
        <v>0</v>
      </c>
      <c r="L53" s="16">
        <v>525</v>
      </c>
    </row>
    <row r="54" spans="1:12" x14ac:dyDescent="0.2">
      <c r="A54" s="74" t="s">
        <v>144</v>
      </c>
      <c r="B54" s="9" t="s">
        <v>145</v>
      </c>
      <c r="C54" s="16">
        <v>0</v>
      </c>
      <c r="D54" s="11" t="s">
        <v>3</v>
      </c>
      <c r="E54" s="16">
        <v>0</v>
      </c>
      <c r="F54" s="16"/>
      <c r="G54" s="16">
        <v>0</v>
      </c>
      <c r="H54" s="25">
        <v>0</v>
      </c>
      <c r="I54" s="11" t="s">
        <v>3</v>
      </c>
      <c r="J54" s="16">
        <v>10000</v>
      </c>
      <c r="K54" s="25">
        <v>0</v>
      </c>
      <c r="L54" s="16">
        <v>160</v>
      </c>
    </row>
    <row r="55" spans="1:12" x14ac:dyDescent="0.2">
      <c r="A55" s="74" t="s">
        <v>100</v>
      </c>
      <c r="B55" s="9" t="s">
        <v>146</v>
      </c>
      <c r="C55" s="16">
        <v>0</v>
      </c>
      <c r="D55" s="11" t="s">
        <v>3</v>
      </c>
      <c r="E55" s="16">
        <v>0</v>
      </c>
      <c r="F55" s="16"/>
      <c r="G55" s="16">
        <v>0</v>
      </c>
      <c r="H55" s="25">
        <v>0</v>
      </c>
      <c r="I55" s="11" t="s">
        <v>3</v>
      </c>
      <c r="J55" s="16">
        <v>1500</v>
      </c>
      <c r="K55" s="25">
        <v>0</v>
      </c>
      <c r="L55" s="16">
        <v>1506</v>
      </c>
    </row>
    <row r="56" spans="1:12" x14ac:dyDescent="0.2">
      <c r="A56" s="74" t="s">
        <v>147</v>
      </c>
      <c r="B56" s="9" t="s">
        <v>148</v>
      </c>
      <c r="C56" s="16">
        <v>0</v>
      </c>
      <c r="D56" s="11" t="s">
        <v>3</v>
      </c>
      <c r="E56" s="16">
        <v>0</v>
      </c>
      <c r="F56" s="16"/>
      <c r="G56" s="16">
        <v>0</v>
      </c>
      <c r="H56" s="25">
        <v>0</v>
      </c>
      <c r="I56" s="11" t="s">
        <v>3</v>
      </c>
      <c r="J56" s="16">
        <v>200</v>
      </c>
      <c r="K56" s="25">
        <v>0</v>
      </c>
      <c r="L56" s="16">
        <v>171</v>
      </c>
    </row>
    <row r="57" spans="1:12" x14ac:dyDescent="0.2">
      <c r="A57" s="74" t="s">
        <v>149</v>
      </c>
      <c r="B57" s="9" t="s">
        <v>150</v>
      </c>
      <c r="C57" s="16">
        <v>0</v>
      </c>
      <c r="D57" s="11" t="s">
        <v>3</v>
      </c>
      <c r="E57" s="16">
        <v>0</v>
      </c>
      <c r="F57" s="16"/>
      <c r="G57" s="16">
        <v>0</v>
      </c>
      <c r="H57" s="25">
        <v>0</v>
      </c>
      <c r="I57" s="11" t="s">
        <v>3</v>
      </c>
      <c r="J57" s="16">
        <v>100</v>
      </c>
      <c r="K57" s="25">
        <v>0</v>
      </c>
      <c r="L57" s="16">
        <v>35</v>
      </c>
    </row>
    <row r="58" spans="1:12" x14ac:dyDescent="0.2">
      <c r="A58" s="75"/>
      <c r="B58" s="9"/>
      <c r="C58" s="17"/>
      <c r="D58" s="11" t="s">
        <v>3</v>
      </c>
      <c r="E58" s="17"/>
      <c r="F58" s="17"/>
      <c r="G58" s="17"/>
      <c r="H58" s="17"/>
      <c r="I58" s="11" t="s">
        <v>3</v>
      </c>
      <c r="J58" s="17"/>
      <c r="K58" s="17"/>
      <c r="L58" s="17"/>
    </row>
    <row r="59" spans="1:12" x14ac:dyDescent="0.2">
      <c r="A59" s="73" t="s">
        <v>151</v>
      </c>
      <c r="B59" s="12"/>
      <c r="C59" s="18">
        <v>0</v>
      </c>
      <c r="D59" s="1" t="s">
        <v>3</v>
      </c>
      <c r="E59" s="18">
        <v>0</v>
      </c>
      <c r="F59" s="18"/>
      <c r="G59" s="18">
        <v>0</v>
      </c>
      <c r="H59" s="36">
        <v>0</v>
      </c>
      <c r="I59" s="1" t="s">
        <v>3</v>
      </c>
      <c r="J59" s="18">
        <v>24950</v>
      </c>
      <c r="K59" s="36">
        <v>0</v>
      </c>
      <c r="L59" s="18">
        <v>16316</v>
      </c>
    </row>
    <row r="60" spans="1:12" x14ac:dyDescent="0.2">
      <c r="A60" s="75"/>
      <c r="B60" s="9"/>
      <c r="C60" s="10"/>
      <c r="D60" s="11" t="s">
        <v>3</v>
      </c>
      <c r="E60" s="10"/>
      <c r="F60" s="10"/>
      <c r="G60" s="10"/>
      <c r="H60" s="10"/>
      <c r="I60" s="11" t="s">
        <v>3</v>
      </c>
      <c r="J60" s="10"/>
      <c r="K60" s="10"/>
      <c r="L60" s="10"/>
    </row>
    <row r="61" spans="1:12" x14ac:dyDescent="0.2">
      <c r="A61" s="75"/>
      <c r="B61" s="9"/>
      <c r="C61" s="10"/>
      <c r="D61" s="11" t="s">
        <v>3</v>
      </c>
      <c r="E61" s="10"/>
      <c r="F61" s="10"/>
      <c r="G61" s="10"/>
      <c r="H61" s="10"/>
      <c r="I61" s="11" t="s">
        <v>3</v>
      </c>
      <c r="J61" s="10"/>
      <c r="K61" s="10"/>
      <c r="L61" s="10"/>
    </row>
    <row r="62" spans="1:12" x14ac:dyDescent="0.2">
      <c r="A62" s="73" t="s">
        <v>152</v>
      </c>
      <c r="B62" s="12"/>
      <c r="C62" s="13"/>
      <c r="D62" s="1" t="s">
        <v>3</v>
      </c>
      <c r="E62" s="13"/>
      <c r="F62" s="13"/>
      <c r="G62" s="13"/>
      <c r="H62" s="13"/>
      <c r="I62" s="1" t="s">
        <v>3</v>
      </c>
      <c r="J62" s="13"/>
      <c r="K62" s="13"/>
      <c r="L62" s="13"/>
    </row>
    <row r="63" spans="1:12" x14ac:dyDescent="0.2">
      <c r="A63" s="74" t="s">
        <v>132</v>
      </c>
      <c r="B63" s="9" t="s">
        <v>153</v>
      </c>
      <c r="C63" s="16">
        <v>0</v>
      </c>
      <c r="D63" s="11" t="s">
        <v>3</v>
      </c>
      <c r="E63" s="16">
        <v>0</v>
      </c>
      <c r="F63" s="16"/>
      <c r="G63" s="16">
        <v>0</v>
      </c>
      <c r="H63" s="25">
        <v>0</v>
      </c>
      <c r="I63" s="11" t="s">
        <v>3</v>
      </c>
      <c r="J63" s="16">
        <v>7000</v>
      </c>
      <c r="K63" s="25">
        <v>0</v>
      </c>
      <c r="L63" s="16">
        <v>3275</v>
      </c>
    </row>
    <row r="64" spans="1:12" x14ac:dyDescent="0.2">
      <c r="A64" s="74" t="s">
        <v>88</v>
      </c>
      <c r="B64" s="9" t="s">
        <v>154</v>
      </c>
      <c r="C64" s="16">
        <v>0</v>
      </c>
      <c r="D64" s="11" t="s">
        <v>3</v>
      </c>
      <c r="E64" s="16">
        <v>0</v>
      </c>
      <c r="F64" s="16"/>
      <c r="G64" s="16">
        <v>0</v>
      </c>
      <c r="H64" s="25">
        <v>0</v>
      </c>
      <c r="I64" s="11" t="s">
        <v>3</v>
      </c>
      <c r="J64" s="16">
        <v>0</v>
      </c>
      <c r="K64" s="25">
        <v>0</v>
      </c>
      <c r="L64" s="16">
        <v>763</v>
      </c>
    </row>
    <row r="65" spans="1:12" x14ac:dyDescent="0.2">
      <c r="A65" s="74" t="s">
        <v>155</v>
      </c>
      <c r="B65" s="9" t="s">
        <v>156</v>
      </c>
      <c r="C65" s="16">
        <v>0</v>
      </c>
      <c r="D65" s="11" t="s">
        <v>3</v>
      </c>
      <c r="E65" s="16">
        <v>0</v>
      </c>
      <c r="F65" s="16"/>
      <c r="G65" s="16">
        <v>0</v>
      </c>
      <c r="H65" s="25">
        <v>0</v>
      </c>
      <c r="I65" s="11" t="s">
        <v>3</v>
      </c>
      <c r="J65" s="16">
        <v>200</v>
      </c>
      <c r="K65" s="25">
        <v>0</v>
      </c>
      <c r="L65" s="16">
        <v>0</v>
      </c>
    </row>
    <row r="66" spans="1:12" x14ac:dyDescent="0.2">
      <c r="A66" s="74" t="s">
        <v>157</v>
      </c>
      <c r="B66" s="9" t="s">
        <v>158</v>
      </c>
      <c r="C66" s="16">
        <v>0</v>
      </c>
      <c r="D66" s="11" t="s">
        <v>3</v>
      </c>
      <c r="E66" s="16">
        <v>0</v>
      </c>
      <c r="F66" s="16"/>
      <c r="G66" s="16">
        <v>0</v>
      </c>
      <c r="H66" s="25">
        <v>0</v>
      </c>
      <c r="I66" s="11" t="s">
        <v>3</v>
      </c>
      <c r="J66" s="16">
        <v>1200</v>
      </c>
      <c r="K66" s="25">
        <v>0</v>
      </c>
      <c r="L66" s="16">
        <v>500</v>
      </c>
    </row>
    <row r="67" spans="1:12" x14ac:dyDescent="0.2">
      <c r="A67" s="74" t="s">
        <v>134</v>
      </c>
      <c r="B67" s="9" t="s">
        <v>159</v>
      </c>
      <c r="C67" s="16">
        <v>0</v>
      </c>
      <c r="D67" s="11" t="s">
        <v>3</v>
      </c>
      <c r="E67" s="16">
        <v>0</v>
      </c>
      <c r="F67" s="16"/>
      <c r="G67" s="16">
        <v>0</v>
      </c>
      <c r="H67" s="25">
        <v>0</v>
      </c>
      <c r="I67" s="11" t="s">
        <v>3</v>
      </c>
      <c r="J67" s="16">
        <v>20000</v>
      </c>
      <c r="K67" s="25">
        <v>0</v>
      </c>
      <c r="L67" s="16">
        <v>9682</v>
      </c>
    </row>
    <row r="68" spans="1:12" x14ac:dyDescent="0.2">
      <c r="A68" s="74" t="s">
        <v>160</v>
      </c>
      <c r="B68" s="9" t="s">
        <v>161</v>
      </c>
      <c r="C68" s="16">
        <v>0</v>
      </c>
      <c r="D68" s="11" t="s">
        <v>3</v>
      </c>
      <c r="E68" s="16">
        <v>0</v>
      </c>
      <c r="F68" s="16"/>
      <c r="G68" s="16">
        <v>0</v>
      </c>
      <c r="H68" s="25">
        <v>0</v>
      </c>
      <c r="I68" s="11" t="s">
        <v>3</v>
      </c>
      <c r="J68" s="16">
        <v>600</v>
      </c>
      <c r="K68" s="25">
        <v>0</v>
      </c>
      <c r="L68" s="16">
        <v>0</v>
      </c>
    </row>
    <row r="69" spans="1:12" x14ac:dyDescent="0.2">
      <c r="A69" s="76" t="s">
        <v>108</v>
      </c>
      <c r="B69" s="9" t="s">
        <v>162</v>
      </c>
      <c r="C69" s="16">
        <v>0</v>
      </c>
      <c r="D69" s="11" t="s">
        <v>3</v>
      </c>
      <c r="E69" s="16">
        <v>0</v>
      </c>
      <c r="F69" s="16"/>
      <c r="G69" s="16">
        <v>0</v>
      </c>
      <c r="H69" s="25">
        <v>0</v>
      </c>
      <c r="I69" s="11" t="s">
        <v>3</v>
      </c>
      <c r="J69" s="16">
        <v>25000</v>
      </c>
      <c r="K69" s="25">
        <v>0</v>
      </c>
      <c r="L69" s="16">
        <v>0</v>
      </c>
    </row>
    <row r="70" spans="1:12" x14ac:dyDescent="0.2">
      <c r="A70" s="74" t="s">
        <v>163</v>
      </c>
      <c r="B70" s="9" t="s">
        <v>164</v>
      </c>
      <c r="C70" s="16">
        <v>0</v>
      </c>
      <c r="D70" s="11" t="s">
        <v>3</v>
      </c>
      <c r="E70" s="16">
        <v>0</v>
      </c>
      <c r="F70" s="16"/>
      <c r="G70" s="16">
        <v>0</v>
      </c>
      <c r="H70" s="25">
        <v>0</v>
      </c>
      <c r="I70" s="11" t="s">
        <v>3</v>
      </c>
      <c r="J70" s="16">
        <v>200</v>
      </c>
      <c r="K70" s="25">
        <v>0</v>
      </c>
      <c r="L70" s="16">
        <v>0</v>
      </c>
    </row>
    <row r="71" spans="1:12" x14ac:dyDescent="0.2">
      <c r="A71" s="74" t="s">
        <v>142</v>
      </c>
      <c r="B71" s="9" t="s">
        <v>165</v>
      </c>
      <c r="C71" s="16">
        <v>0</v>
      </c>
      <c r="D71" s="11" t="s">
        <v>3</v>
      </c>
      <c r="E71" s="16">
        <v>0</v>
      </c>
      <c r="F71" s="16"/>
      <c r="G71" s="16">
        <v>0</v>
      </c>
      <c r="H71" s="25">
        <v>0</v>
      </c>
      <c r="I71" s="11" t="s">
        <v>3</v>
      </c>
      <c r="J71" s="16">
        <v>300</v>
      </c>
      <c r="K71" s="25">
        <v>0</v>
      </c>
      <c r="L71" s="16">
        <v>0</v>
      </c>
    </row>
    <row r="72" spans="1:12" x14ac:dyDescent="0.2">
      <c r="A72" s="74" t="s">
        <v>166</v>
      </c>
      <c r="B72" s="9" t="s">
        <v>167</v>
      </c>
      <c r="C72" s="16">
        <v>0</v>
      </c>
      <c r="D72" s="11" t="s">
        <v>3</v>
      </c>
      <c r="E72" s="16">
        <v>0</v>
      </c>
      <c r="F72" s="16"/>
      <c r="G72" s="16">
        <v>0</v>
      </c>
      <c r="H72" s="25">
        <v>0</v>
      </c>
      <c r="I72" s="11" t="s">
        <v>3</v>
      </c>
      <c r="J72" s="16">
        <v>500</v>
      </c>
      <c r="K72" s="25">
        <v>0</v>
      </c>
      <c r="L72" s="16">
        <v>0</v>
      </c>
    </row>
    <row r="73" spans="1:12" x14ac:dyDescent="0.2">
      <c r="A73" s="74" t="s">
        <v>144</v>
      </c>
      <c r="B73" s="9" t="s">
        <v>168</v>
      </c>
      <c r="C73" s="16">
        <v>0</v>
      </c>
      <c r="D73" s="11" t="s">
        <v>3</v>
      </c>
      <c r="E73" s="16">
        <v>3750</v>
      </c>
      <c r="F73" s="16"/>
      <c r="G73" s="16">
        <v>0</v>
      </c>
      <c r="H73" s="25">
        <v>0</v>
      </c>
      <c r="I73" s="11" t="s">
        <v>3</v>
      </c>
      <c r="J73" s="16">
        <v>10000</v>
      </c>
      <c r="K73" s="25">
        <v>0.375</v>
      </c>
      <c r="L73" s="16">
        <v>7569</v>
      </c>
    </row>
    <row r="74" spans="1:12" x14ac:dyDescent="0.2">
      <c r="A74" s="74" t="s">
        <v>100</v>
      </c>
      <c r="B74" s="9" t="s">
        <v>169</v>
      </c>
      <c r="C74" s="16">
        <v>0</v>
      </c>
      <c r="D74" s="11" t="s">
        <v>3</v>
      </c>
      <c r="E74" s="16">
        <v>25</v>
      </c>
      <c r="F74" s="16"/>
      <c r="G74" s="16">
        <v>0</v>
      </c>
      <c r="H74" s="25">
        <v>0</v>
      </c>
      <c r="I74" s="11" t="s">
        <v>3</v>
      </c>
      <c r="J74" s="16">
        <v>4500</v>
      </c>
      <c r="K74" s="25">
        <v>5.5555555556000003E-3</v>
      </c>
      <c r="L74" s="16">
        <v>4464</v>
      </c>
    </row>
    <row r="75" spans="1:12" x14ac:dyDescent="0.2">
      <c r="A75" s="74" t="s">
        <v>147</v>
      </c>
      <c r="B75" s="9" t="s">
        <v>170</v>
      </c>
      <c r="C75" s="16">
        <v>0</v>
      </c>
      <c r="D75" s="11" t="s">
        <v>3</v>
      </c>
      <c r="E75" s="16">
        <v>0</v>
      </c>
      <c r="F75" s="16"/>
      <c r="G75" s="16">
        <v>0</v>
      </c>
      <c r="H75" s="25">
        <v>0</v>
      </c>
      <c r="I75" s="11" t="s">
        <v>3</v>
      </c>
      <c r="J75" s="16">
        <v>500</v>
      </c>
      <c r="K75" s="25">
        <v>0</v>
      </c>
      <c r="L75" s="16">
        <v>400</v>
      </c>
    </row>
    <row r="76" spans="1:12" x14ac:dyDescent="0.2">
      <c r="A76" s="75"/>
      <c r="B76" s="9"/>
      <c r="C76" s="17"/>
      <c r="D76" s="11" t="s">
        <v>3</v>
      </c>
      <c r="E76" s="17"/>
      <c r="F76" s="17"/>
      <c r="G76" s="17"/>
      <c r="H76" s="17"/>
      <c r="I76" s="11" t="s">
        <v>3</v>
      </c>
      <c r="J76" s="17"/>
      <c r="K76" s="17"/>
      <c r="L76" s="17"/>
    </row>
    <row r="77" spans="1:12" x14ac:dyDescent="0.2">
      <c r="A77" s="73" t="s">
        <v>171</v>
      </c>
      <c r="B77" s="12"/>
      <c r="C77" s="18">
        <v>0</v>
      </c>
      <c r="D77" s="1" t="s">
        <v>3</v>
      </c>
      <c r="E77" s="18">
        <v>3775</v>
      </c>
      <c r="F77" s="18"/>
      <c r="G77" s="18">
        <v>0</v>
      </c>
      <c r="H77" s="36">
        <v>0</v>
      </c>
      <c r="I77" s="1" t="s">
        <v>3</v>
      </c>
      <c r="J77" s="18">
        <v>70000</v>
      </c>
      <c r="K77" s="36">
        <v>5.3928571428599997E-2</v>
      </c>
      <c r="L77" s="18">
        <v>26653</v>
      </c>
    </row>
    <row r="78" spans="1:12" x14ac:dyDescent="0.2">
      <c r="A78" s="75"/>
      <c r="B78" s="9"/>
      <c r="C78" s="10"/>
      <c r="D78" s="11" t="s">
        <v>3</v>
      </c>
      <c r="E78" s="10"/>
      <c r="F78" s="10"/>
      <c r="G78" s="10"/>
      <c r="H78" s="10"/>
      <c r="I78" s="11" t="s">
        <v>3</v>
      </c>
      <c r="J78" s="10"/>
      <c r="K78" s="10"/>
      <c r="L78" s="10"/>
    </row>
    <row r="79" spans="1:12" x14ac:dyDescent="0.2">
      <c r="A79" s="75"/>
      <c r="B79" s="9"/>
      <c r="C79" s="10"/>
      <c r="D79" s="11" t="s">
        <v>3</v>
      </c>
      <c r="E79" s="10"/>
      <c r="F79" s="10"/>
      <c r="G79" s="10"/>
      <c r="H79" s="10"/>
      <c r="I79" s="11" t="s">
        <v>3</v>
      </c>
      <c r="J79" s="10"/>
      <c r="K79" s="10"/>
      <c r="L79" s="10"/>
    </row>
    <row r="80" spans="1:12" x14ac:dyDescent="0.2">
      <c r="A80" s="73" t="s">
        <v>172</v>
      </c>
      <c r="B80" s="12"/>
      <c r="C80" s="13"/>
      <c r="D80" s="1" t="s">
        <v>3</v>
      </c>
      <c r="E80" s="13"/>
      <c r="F80" s="13"/>
      <c r="G80" s="13"/>
      <c r="H80" s="13"/>
      <c r="I80" s="1" t="s">
        <v>3</v>
      </c>
      <c r="J80" s="13"/>
      <c r="K80" s="13"/>
      <c r="L80" s="13"/>
    </row>
    <row r="81" spans="1:12" x14ac:dyDescent="0.2">
      <c r="A81" s="74" t="s">
        <v>132</v>
      </c>
      <c r="B81" s="9" t="s">
        <v>173</v>
      </c>
      <c r="C81" s="16">
        <v>0</v>
      </c>
      <c r="D81" s="11" t="s">
        <v>3</v>
      </c>
      <c r="E81" s="16">
        <v>12221</v>
      </c>
      <c r="F81" s="16"/>
      <c r="G81" s="16">
        <v>9000</v>
      </c>
      <c r="H81" s="25">
        <v>1.3578911111111001</v>
      </c>
      <c r="I81" s="11" t="s">
        <v>3</v>
      </c>
      <c r="J81" s="16">
        <v>9000</v>
      </c>
      <c r="K81" s="25">
        <v>1.3578911111111001</v>
      </c>
      <c r="L81" s="16">
        <v>6228</v>
      </c>
    </row>
    <row r="82" spans="1:12" x14ac:dyDescent="0.2">
      <c r="A82" s="74" t="s">
        <v>174</v>
      </c>
      <c r="B82" s="9" t="s">
        <v>175</v>
      </c>
      <c r="C82" s="16">
        <v>0</v>
      </c>
      <c r="D82" s="11" t="s">
        <v>3</v>
      </c>
      <c r="E82" s="16">
        <v>504</v>
      </c>
      <c r="F82" s="16"/>
      <c r="G82" s="16">
        <v>1300</v>
      </c>
      <c r="H82" s="25">
        <v>0.38774615384619998</v>
      </c>
      <c r="I82" s="11" t="s">
        <v>3</v>
      </c>
      <c r="J82" s="16">
        <v>1300</v>
      </c>
      <c r="K82" s="25">
        <v>0.38774615384619998</v>
      </c>
      <c r="L82" s="16">
        <v>227</v>
      </c>
    </row>
    <row r="83" spans="1:12" x14ac:dyDescent="0.2">
      <c r="A83" s="74" t="s">
        <v>155</v>
      </c>
      <c r="B83" s="9" t="s">
        <v>176</v>
      </c>
      <c r="C83" s="16">
        <v>0</v>
      </c>
      <c r="D83" s="11" t="s">
        <v>3</v>
      </c>
      <c r="E83" s="16">
        <v>5</v>
      </c>
      <c r="F83" s="16"/>
      <c r="G83" s="16">
        <v>150</v>
      </c>
      <c r="H83" s="25">
        <v>3.2599999999999997E-2</v>
      </c>
      <c r="I83" s="11" t="s">
        <v>3</v>
      </c>
      <c r="J83" s="16">
        <v>150</v>
      </c>
      <c r="K83" s="25">
        <v>3.2599999999999997E-2</v>
      </c>
      <c r="L83" s="16">
        <v>0</v>
      </c>
    </row>
    <row r="84" spans="1:12" x14ac:dyDescent="0.2">
      <c r="A84" s="74" t="s">
        <v>157</v>
      </c>
      <c r="B84" s="9" t="s">
        <v>177</v>
      </c>
      <c r="C84" s="16">
        <v>0</v>
      </c>
      <c r="D84" s="11" t="s">
        <v>3</v>
      </c>
      <c r="E84" s="16">
        <v>500</v>
      </c>
      <c r="F84" s="16"/>
      <c r="G84" s="16">
        <v>1700</v>
      </c>
      <c r="H84" s="25">
        <v>0.2941176470588</v>
      </c>
      <c r="I84" s="11" t="s">
        <v>3</v>
      </c>
      <c r="J84" s="16">
        <v>1700</v>
      </c>
      <c r="K84" s="25">
        <v>0.2941176470588</v>
      </c>
      <c r="L84" s="16">
        <v>233</v>
      </c>
    </row>
    <row r="85" spans="1:12" x14ac:dyDescent="0.2">
      <c r="A85" s="74" t="s">
        <v>134</v>
      </c>
      <c r="B85" s="9" t="s">
        <v>178</v>
      </c>
      <c r="C85" s="16">
        <v>0</v>
      </c>
      <c r="D85" s="11" t="s">
        <v>3</v>
      </c>
      <c r="E85" s="16">
        <v>9850</v>
      </c>
      <c r="F85" s="16"/>
      <c r="G85" s="16">
        <v>5000</v>
      </c>
      <c r="H85" s="25">
        <v>1.969962</v>
      </c>
      <c r="I85" s="11" t="s">
        <v>3</v>
      </c>
      <c r="J85" s="16">
        <v>5000</v>
      </c>
      <c r="K85" s="25">
        <v>1.969962</v>
      </c>
      <c r="L85" s="16">
        <v>20045</v>
      </c>
    </row>
    <row r="86" spans="1:12" x14ac:dyDescent="0.2">
      <c r="A86" s="74" t="s">
        <v>160</v>
      </c>
      <c r="B86" s="9" t="s">
        <v>179</v>
      </c>
      <c r="C86" s="16">
        <v>0</v>
      </c>
      <c r="D86" s="11" t="s">
        <v>3</v>
      </c>
      <c r="E86" s="16">
        <v>0</v>
      </c>
      <c r="F86" s="16"/>
      <c r="G86" s="16">
        <v>1200</v>
      </c>
      <c r="H86" s="25">
        <v>0</v>
      </c>
      <c r="I86" s="11" t="s">
        <v>3</v>
      </c>
      <c r="J86" s="16">
        <v>3200</v>
      </c>
      <c r="K86" s="25">
        <v>0</v>
      </c>
      <c r="L86" s="16">
        <v>0</v>
      </c>
    </row>
    <row r="87" spans="1:12" x14ac:dyDescent="0.2">
      <c r="A87" s="76" t="s">
        <v>108</v>
      </c>
      <c r="B87" s="9" t="s">
        <v>180</v>
      </c>
      <c r="C87" s="16">
        <v>0</v>
      </c>
      <c r="D87" s="11" t="s">
        <v>3</v>
      </c>
      <c r="E87" s="16">
        <v>181406</v>
      </c>
      <c r="F87" s="16"/>
      <c r="G87" s="16">
        <v>170000</v>
      </c>
      <c r="H87" s="25">
        <v>1.0670941176471</v>
      </c>
      <c r="I87" s="11" t="s">
        <v>3</v>
      </c>
      <c r="J87" s="16">
        <v>170000</v>
      </c>
      <c r="K87" s="25">
        <v>1.0670941176471</v>
      </c>
      <c r="L87" s="16">
        <v>183799</v>
      </c>
    </row>
    <row r="88" spans="1:12" x14ac:dyDescent="0.2">
      <c r="A88" s="74" t="s">
        <v>163</v>
      </c>
      <c r="B88" s="9" t="s">
        <v>181</v>
      </c>
      <c r="C88" s="16">
        <v>62</v>
      </c>
      <c r="D88" s="11" t="s">
        <v>3</v>
      </c>
      <c r="E88" s="16">
        <v>1158</v>
      </c>
      <c r="F88" s="16"/>
      <c r="G88" s="16">
        <v>1200</v>
      </c>
      <c r="H88" s="25">
        <v>0.96519166666669998</v>
      </c>
      <c r="I88" s="11" t="s">
        <v>3</v>
      </c>
      <c r="J88" s="16">
        <v>1200</v>
      </c>
      <c r="K88" s="25">
        <v>0.96519166666669998</v>
      </c>
      <c r="L88" s="16">
        <v>0</v>
      </c>
    </row>
    <row r="89" spans="1:12" x14ac:dyDescent="0.2">
      <c r="A89" s="74" t="s">
        <v>96</v>
      </c>
      <c r="B89" s="9" t="s">
        <v>182</v>
      </c>
      <c r="C89" s="16">
        <v>0</v>
      </c>
      <c r="D89" s="11" t="s">
        <v>3</v>
      </c>
      <c r="E89" s="16">
        <v>100</v>
      </c>
      <c r="F89" s="16"/>
      <c r="G89" s="16">
        <v>2200</v>
      </c>
      <c r="H89" s="25">
        <v>4.5454545454499999E-2</v>
      </c>
      <c r="I89" s="11" t="s">
        <v>3</v>
      </c>
      <c r="J89" s="16">
        <v>2200</v>
      </c>
      <c r="K89" s="25">
        <v>4.5454545454499999E-2</v>
      </c>
      <c r="L89" s="16">
        <v>1933</v>
      </c>
    </row>
    <row r="90" spans="1:12" x14ac:dyDescent="0.2">
      <c r="A90" s="74" t="s">
        <v>139</v>
      </c>
      <c r="B90" s="9" t="s">
        <v>183</v>
      </c>
      <c r="C90" s="16">
        <v>0</v>
      </c>
      <c r="D90" s="11" t="s">
        <v>3</v>
      </c>
      <c r="E90" s="16">
        <v>508</v>
      </c>
      <c r="F90" s="16"/>
      <c r="G90" s="16">
        <v>0</v>
      </c>
      <c r="H90" s="25">
        <v>0</v>
      </c>
      <c r="I90" s="11" t="s">
        <v>3</v>
      </c>
      <c r="J90" s="16">
        <v>0</v>
      </c>
      <c r="K90" s="25">
        <v>0</v>
      </c>
      <c r="L90" s="16">
        <v>0</v>
      </c>
    </row>
    <row r="91" spans="1:12" x14ac:dyDescent="0.2">
      <c r="A91" s="74" t="s">
        <v>98</v>
      </c>
      <c r="B91" s="9" t="s">
        <v>184</v>
      </c>
      <c r="C91" s="16">
        <v>0</v>
      </c>
      <c r="D91" s="11" t="s">
        <v>3</v>
      </c>
      <c r="E91" s="16">
        <v>213</v>
      </c>
      <c r="F91" s="16"/>
      <c r="G91" s="16">
        <v>0</v>
      </c>
      <c r="H91" s="25">
        <v>0</v>
      </c>
      <c r="I91" s="11" t="s">
        <v>3</v>
      </c>
      <c r="J91" s="16">
        <v>0</v>
      </c>
      <c r="K91" s="25">
        <v>0</v>
      </c>
      <c r="L91" s="16">
        <v>189</v>
      </c>
    </row>
    <row r="92" spans="1:12" x14ac:dyDescent="0.2">
      <c r="A92" s="74" t="s">
        <v>142</v>
      </c>
      <c r="B92" s="9" t="s">
        <v>185</v>
      </c>
      <c r="C92" s="16">
        <v>0</v>
      </c>
      <c r="D92" s="11" t="s">
        <v>3</v>
      </c>
      <c r="E92" s="16">
        <v>76</v>
      </c>
      <c r="F92" s="16"/>
      <c r="G92" s="16">
        <v>700</v>
      </c>
      <c r="H92" s="25">
        <v>0.1088714285714</v>
      </c>
      <c r="I92" s="11" t="s">
        <v>3</v>
      </c>
      <c r="J92" s="16">
        <v>700</v>
      </c>
      <c r="K92" s="25">
        <v>0.1088714285714</v>
      </c>
      <c r="L92" s="16">
        <v>507</v>
      </c>
    </row>
    <row r="93" spans="1:12" x14ac:dyDescent="0.2">
      <c r="A93" s="74" t="s">
        <v>186</v>
      </c>
      <c r="B93" s="9" t="s">
        <v>187</v>
      </c>
      <c r="C93" s="16">
        <v>0</v>
      </c>
      <c r="D93" s="11" t="s">
        <v>3</v>
      </c>
      <c r="E93" s="16">
        <v>2491</v>
      </c>
      <c r="F93" s="16"/>
      <c r="G93" s="16">
        <v>0</v>
      </c>
      <c r="H93" s="25">
        <v>0</v>
      </c>
      <c r="I93" s="11" t="s">
        <v>3</v>
      </c>
      <c r="J93" s="16">
        <v>0</v>
      </c>
      <c r="K93" s="25">
        <v>0</v>
      </c>
      <c r="L93" s="16">
        <v>1256</v>
      </c>
    </row>
    <row r="94" spans="1:12" x14ac:dyDescent="0.2">
      <c r="A94" s="74" t="s">
        <v>188</v>
      </c>
      <c r="B94" s="9" t="s">
        <v>189</v>
      </c>
      <c r="C94" s="16">
        <v>0</v>
      </c>
      <c r="D94" s="11" t="s">
        <v>3</v>
      </c>
      <c r="E94" s="16">
        <v>1156</v>
      </c>
      <c r="F94" s="16"/>
      <c r="G94" s="16">
        <v>0</v>
      </c>
      <c r="H94" s="25">
        <v>0</v>
      </c>
      <c r="I94" s="11" t="s">
        <v>3</v>
      </c>
      <c r="J94" s="16">
        <v>0</v>
      </c>
      <c r="K94" s="25">
        <v>0</v>
      </c>
      <c r="L94" s="16">
        <v>920</v>
      </c>
    </row>
    <row r="95" spans="1:12" x14ac:dyDescent="0.2">
      <c r="A95" s="74" t="s">
        <v>166</v>
      </c>
      <c r="B95" s="9" t="s">
        <v>190</v>
      </c>
      <c r="C95" s="16">
        <v>0</v>
      </c>
      <c r="D95" s="11" t="s">
        <v>3</v>
      </c>
      <c r="E95" s="16">
        <v>1043</v>
      </c>
      <c r="F95" s="70" t="s">
        <v>461</v>
      </c>
      <c r="G95" s="16">
        <v>1000</v>
      </c>
      <c r="H95" s="25">
        <v>1.04318</v>
      </c>
      <c r="I95" s="11" t="s">
        <v>3</v>
      </c>
      <c r="J95" s="16">
        <v>1000</v>
      </c>
      <c r="K95" s="25">
        <v>1.04318</v>
      </c>
      <c r="L95" s="16">
        <v>0</v>
      </c>
    </row>
    <row r="96" spans="1:12" x14ac:dyDescent="0.2">
      <c r="A96" s="74" t="s">
        <v>144</v>
      </c>
      <c r="B96" s="9" t="s">
        <v>191</v>
      </c>
      <c r="C96" s="16">
        <v>0</v>
      </c>
      <c r="D96" s="11" t="s">
        <v>3</v>
      </c>
      <c r="E96" s="16">
        <v>17446</v>
      </c>
      <c r="F96" s="16"/>
      <c r="G96" s="16">
        <v>22000</v>
      </c>
      <c r="H96" s="25">
        <v>0.79299454545449999</v>
      </c>
      <c r="I96" s="11" t="s">
        <v>3</v>
      </c>
      <c r="J96" s="16">
        <v>22000</v>
      </c>
      <c r="K96" s="25">
        <v>0.79299454545449999</v>
      </c>
      <c r="L96" s="16">
        <v>9841</v>
      </c>
    </row>
    <row r="97" spans="1:12" x14ac:dyDescent="0.2">
      <c r="A97" s="74" t="s">
        <v>100</v>
      </c>
      <c r="B97" s="9" t="s">
        <v>192</v>
      </c>
      <c r="C97" s="16">
        <v>285</v>
      </c>
      <c r="D97" s="11" t="s">
        <v>3</v>
      </c>
      <c r="E97" s="16">
        <v>7940</v>
      </c>
      <c r="F97" s="16"/>
      <c r="G97" s="16">
        <v>8000</v>
      </c>
      <c r="H97" s="25">
        <v>0.99255499999999997</v>
      </c>
      <c r="I97" s="11" t="s">
        <v>3</v>
      </c>
      <c r="J97" s="16">
        <v>8000</v>
      </c>
      <c r="K97" s="25">
        <v>0.99255499999999997</v>
      </c>
      <c r="L97" s="16">
        <v>4163</v>
      </c>
    </row>
    <row r="98" spans="1:12" x14ac:dyDescent="0.2">
      <c r="A98" s="74" t="s">
        <v>193</v>
      </c>
      <c r="B98" s="9" t="s">
        <v>194</v>
      </c>
      <c r="C98" s="16">
        <v>0</v>
      </c>
      <c r="D98" s="11" t="s">
        <v>3</v>
      </c>
      <c r="E98" s="16">
        <v>160</v>
      </c>
      <c r="F98" s="16"/>
      <c r="G98" s="16">
        <v>500</v>
      </c>
      <c r="H98" s="25">
        <v>0.31990000000000002</v>
      </c>
      <c r="I98" s="11" t="s">
        <v>3</v>
      </c>
      <c r="J98" s="16">
        <v>500</v>
      </c>
      <c r="K98" s="25">
        <v>0.31990000000000002</v>
      </c>
      <c r="L98" s="16">
        <v>79</v>
      </c>
    </row>
    <row r="99" spans="1:12" x14ac:dyDescent="0.2">
      <c r="A99" s="75"/>
      <c r="B99" s="9"/>
      <c r="C99" s="17"/>
      <c r="D99" s="11" t="s">
        <v>3</v>
      </c>
      <c r="E99" s="17"/>
      <c r="F99" s="17"/>
      <c r="G99" s="17"/>
      <c r="H99" s="17"/>
      <c r="I99" s="11" t="s">
        <v>3</v>
      </c>
      <c r="J99" s="17"/>
      <c r="K99" s="17"/>
      <c r="L99" s="17"/>
    </row>
    <row r="100" spans="1:12" x14ac:dyDescent="0.2">
      <c r="A100" s="73" t="s">
        <v>195</v>
      </c>
      <c r="B100" s="12"/>
      <c r="C100" s="18">
        <v>347</v>
      </c>
      <c r="D100" s="1" t="s">
        <v>3</v>
      </c>
      <c r="E100" s="18">
        <v>236778</v>
      </c>
      <c r="F100" s="18"/>
      <c r="G100" s="18">
        <v>223950</v>
      </c>
      <c r="H100" s="36">
        <v>1.0572786336236</v>
      </c>
      <c r="I100" s="1" t="s">
        <v>3</v>
      </c>
      <c r="J100" s="18">
        <v>225950</v>
      </c>
      <c r="K100" s="36">
        <v>1.0479201150697</v>
      </c>
      <c r="L100" s="18">
        <v>229418</v>
      </c>
    </row>
    <row r="101" spans="1:12" x14ac:dyDescent="0.2">
      <c r="A101" s="75"/>
      <c r="B101" s="9"/>
      <c r="C101" s="10"/>
      <c r="D101" s="11" t="s">
        <v>3</v>
      </c>
      <c r="E101" s="10"/>
      <c r="F101" s="10"/>
      <c r="G101" s="10"/>
      <c r="H101" s="10"/>
      <c r="I101" s="11" t="s">
        <v>3</v>
      </c>
      <c r="J101" s="10"/>
      <c r="K101" s="10"/>
      <c r="L101" s="10"/>
    </row>
    <row r="102" spans="1:12" x14ac:dyDescent="0.2">
      <c r="A102" s="75"/>
      <c r="B102" s="9"/>
      <c r="C102" s="10"/>
      <c r="D102" s="11" t="s">
        <v>3</v>
      </c>
      <c r="E102" s="10"/>
      <c r="F102" s="10"/>
      <c r="G102" s="10"/>
      <c r="H102" s="10"/>
      <c r="I102" s="11" t="s">
        <v>3</v>
      </c>
      <c r="J102" s="10"/>
      <c r="K102" s="10"/>
      <c r="L102" s="10"/>
    </row>
    <row r="103" spans="1:12" x14ac:dyDescent="0.2">
      <c r="A103" s="73" t="s">
        <v>127</v>
      </c>
      <c r="B103" s="12"/>
      <c r="C103" s="13"/>
      <c r="D103" s="1" t="s">
        <v>3</v>
      </c>
      <c r="E103" s="13"/>
      <c r="F103" s="13"/>
      <c r="G103" s="13"/>
      <c r="H103" s="13"/>
      <c r="I103" s="1" t="s">
        <v>3</v>
      </c>
      <c r="J103" s="13"/>
      <c r="K103" s="13"/>
      <c r="L103" s="13"/>
    </row>
    <row r="104" spans="1:12" x14ac:dyDescent="0.2">
      <c r="A104" s="74" t="s">
        <v>144</v>
      </c>
      <c r="B104" s="9" t="s">
        <v>196</v>
      </c>
      <c r="C104" s="16">
        <v>0</v>
      </c>
      <c r="D104" s="11" t="s">
        <v>3</v>
      </c>
      <c r="E104" s="16">
        <v>0</v>
      </c>
      <c r="F104" s="16"/>
      <c r="G104" s="16">
        <v>5000</v>
      </c>
      <c r="H104" s="25">
        <v>0</v>
      </c>
      <c r="I104" s="11" t="s">
        <v>3</v>
      </c>
      <c r="J104" s="16">
        <v>5000</v>
      </c>
      <c r="K104" s="25">
        <v>0</v>
      </c>
      <c r="L104" s="16">
        <v>7182</v>
      </c>
    </row>
    <row r="105" spans="1:12" x14ac:dyDescent="0.2">
      <c r="A105" s="75"/>
      <c r="B105" s="9"/>
      <c r="C105" s="17"/>
      <c r="D105" s="11" t="s">
        <v>3</v>
      </c>
      <c r="E105" s="17"/>
      <c r="F105" s="17"/>
      <c r="G105" s="17"/>
      <c r="H105" s="17"/>
      <c r="I105" s="11" t="s">
        <v>3</v>
      </c>
      <c r="J105" s="17"/>
      <c r="K105" s="17"/>
      <c r="L105" s="17"/>
    </row>
    <row r="106" spans="1:12" x14ac:dyDescent="0.2">
      <c r="A106" s="73" t="s">
        <v>197</v>
      </c>
      <c r="B106" s="12"/>
      <c r="C106" s="18">
        <v>0</v>
      </c>
      <c r="D106" s="1" t="s">
        <v>3</v>
      </c>
      <c r="E106" s="18">
        <v>0</v>
      </c>
      <c r="F106" s="18"/>
      <c r="G106" s="18">
        <v>5000</v>
      </c>
      <c r="H106" s="36">
        <v>0</v>
      </c>
      <c r="I106" s="1" t="s">
        <v>3</v>
      </c>
      <c r="J106" s="18">
        <v>5000</v>
      </c>
      <c r="K106" s="36">
        <v>0</v>
      </c>
      <c r="L106" s="18">
        <v>7182</v>
      </c>
    </row>
    <row r="107" spans="1:12" x14ac:dyDescent="0.2">
      <c r="A107" s="9"/>
      <c r="B107" s="9"/>
      <c r="C107" s="17"/>
      <c r="D107" s="11" t="s">
        <v>3</v>
      </c>
      <c r="E107" s="17"/>
      <c r="F107" s="17"/>
      <c r="G107" s="17"/>
      <c r="H107" s="17"/>
      <c r="I107" s="11" t="s">
        <v>3</v>
      </c>
      <c r="J107" s="17"/>
      <c r="K107" s="17"/>
      <c r="L107" s="17"/>
    </row>
    <row r="108" spans="1:12" x14ac:dyDescent="0.2">
      <c r="A108" s="22" t="s">
        <v>60</v>
      </c>
      <c r="B108" s="22"/>
      <c r="C108" s="28">
        <v>347</v>
      </c>
      <c r="D108" s="24" t="s">
        <v>3</v>
      </c>
      <c r="E108" s="28">
        <v>240553</v>
      </c>
      <c r="F108" s="28"/>
      <c r="G108" s="28">
        <v>228950</v>
      </c>
      <c r="H108" s="29">
        <v>1.0506772221009</v>
      </c>
      <c r="I108" s="24" t="s">
        <v>3</v>
      </c>
      <c r="J108" s="28">
        <v>325900</v>
      </c>
      <c r="K108" s="29">
        <v>0.73811767413319995</v>
      </c>
      <c r="L108" s="28">
        <v>279568</v>
      </c>
    </row>
    <row r="109" spans="1:12" x14ac:dyDescent="0.2">
      <c r="A109" s="9"/>
      <c r="B109" s="9"/>
      <c r="C109" s="10"/>
      <c r="D109" s="11" t="s">
        <v>3</v>
      </c>
      <c r="E109" s="10"/>
      <c r="F109" s="10"/>
      <c r="G109" s="10"/>
      <c r="H109" s="10"/>
      <c r="I109" s="11" t="s">
        <v>3</v>
      </c>
      <c r="J109" s="10"/>
      <c r="K109" s="10"/>
      <c r="L109" s="10"/>
    </row>
    <row r="110" spans="1:12" x14ac:dyDescent="0.2">
      <c r="A110" s="9"/>
      <c r="B110" s="9"/>
      <c r="C110" s="17"/>
      <c r="D110" s="11" t="s">
        <v>3</v>
      </c>
      <c r="E110" s="17"/>
      <c r="F110" s="17"/>
      <c r="G110" s="17"/>
      <c r="H110" s="17"/>
      <c r="I110" s="11" t="s">
        <v>3</v>
      </c>
      <c r="J110" s="17"/>
      <c r="K110" s="17"/>
      <c r="L110" s="17"/>
    </row>
    <row r="111" spans="1:12" x14ac:dyDescent="0.2">
      <c r="A111" s="31" t="s">
        <v>406</v>
      </c>
      <c r="B111" s="31"/>
      <c r="C111" s="32">
        <v>9204</v>
      </c>
      <c r="D111" s="33" t="s">
        <v>3</v>
      </c>
      <c r="E111" s="32">
        <v>95311</v>
      </c>
      <c r="F111" s="32"/>
      <c r="G111" s="32">
        <v>103550</v>
      </c>
      <c r="H111" s="34">
        <v>0.92043891839689995</v>
      </c>
      <c r="I111" s="33" t="s">
        <v>3</v>
      </c>
      <c r="J111" s="32">
        <v>123950</v>
      </c>
      <c r="K111" s="34">
        <v>0.76895078660750005</v>
      </c>
      <c r="L111" s="32">
        <v>167295</v>
      </c>
    </row>
    <row r="112" spans="1:12" x14ac:dyDescent="0.2">
      <c r="A112" s="9"/>
      <c r="B112" s="9"/>
      <c r="C112" s="30"/>
      <c r="D112" s="11" t="s">
        <v>3</v>
      </c>
      <c r="E112" s="30"/>
      <c r="F112" s="30"/>
      <c r="G112" s="30"/>
      <c r="H112" s="30"/>
      <c r="I112" s="11" t="s">
        <v>3</v>
      </c>
      <c r="J112" s="30"/>
      <c r="K112" s="30"/>
      <c r="L112" s="30"/>
    </row>
  </sheetData>
  <mergeCells count="2">
    <mergeCell ref="E1:H1"/>
    <mergeCell ref="J1:L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&amp;L&amp;8&amp;K000000Draft 6/8/2018 &amp;C&amp;"Arial,Bold Italic"&amp;12&amp;K000000Association Management Company Institute
Meetings
For the Five Months Ended 5/31/2018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198</v>
      </c>
      <c r="B8" s="9" t="s">
        <v>199</v>
      </c>
      <c r="C8" s="15">
        <v>10450</v>
      </c>
      <c r="D8" s="11" t="s">
        <v>3</v>
      </c>
      <c r="E8" s="15">
        <v>29700</v>
      </c>
      <c r="F8" s="15">
        <v>18150</v>
      </c>
      <c r="G8" s="25">
        <v>1.6363636363636</v>
      </c>
      <c r="H8" s="11" t="s">
        <v>3</v>
      </c>
      <c r="I8" s="15">
        <v>44550</v>
      </c>
      <c r="J8" s="25">
        <v>0.66666666666670005</v>
      </c>
      <c r="K8" s="15">
        <v>40130</v>
      </c>
    </row>
    <row r="9" spans="1:11" x14ac:dyDescent="0.2">
      <c r="A9" s="9" t="s">
        <v>200</v>
      </c>
      <c r="B9" s="9" t="s">
        <v>201</v>
      </c>
      <c r="C9" s="16">
        <v>0</v>
      </c>
      <c r="D9" s="11" t="s">
        <v>3</v>
      </c>
      <c r="E9" s="16">
        <v>0</v>
      </c>
      <c r="F9" s="16">
        <v>1400</v>
      </c>
      <c r="G9" s="25">
        <v>0</v>
      </c>
      <c r="H9" s="11" t="s">
        <v>3</v>
      </c>
      <c r="I9" s="16">
        <v>2800</v>
      </c>
      <c r="J9" s="25">
        <v>0</v>
      </c>
      <c r="K9" s="16">
        <v>7000</v>
      </c>
    </row>
    <row r="10" spans="1:11" x14ac:dyDescent="0.2">
      <c r="A10" s="9" t="s">
        <v>110</v>
      </c>
      <c r="B10" s="9" t="s">
        <v>202</v>
      </c>
      <c r="C10" s="16">
        <v>0</v>
      </c>
      <c r="D10" s="11" t="s">
        <v>3</v>
      </c>
      <c r="E10" s="16">
        <v>200</v>
      </c>
      <c r="F10" s="16">
        <v>200</v>
      </c>
      <c r="G10" s="25">
        <v>1</v>
      </c>
      <c r="H10" s="11" t="s">
        <v>3</v>
      </c>
      <c r="I10" s="16">
        <v>200</v>
      </c>
      <c r="J10" s="25">
        <v>1</v>
      </c>
      <c r="K10" s="16">
        <v>0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52</v>
      </c>
      <c r="B12" s="22"/>
      <c r="C12" s="28">
        <v>10450</v>
      </c>
      <c r="D12" s="24" t="s">
        <v>3</v>
      </c>
      <c r="E12" s="28">
        <v>29900</v>
      </c>
      <c r="F12" s="28">
        <v>19750</v>
      </c>
      <c r="G12" s="29">
        <v>1.5139240506328999</v>
      </c>
      <c r="H12" s="24" t="s">
        <v>3</v>
      </c>
      <c r="I12" s="28">
        <v>47550</v>
      </c>
      <c r="J12" s="29">
        <v>0.62881177707680003</v>
      </c>
      <c r="K12" s="28">
        <v>47130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65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203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204</v>
      </c>
      <c r="B18" s="9" t="s">
        <v>205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5375</v>
      </c>
    </row>
    <row r="19" spans="1:11" x14ac:dyDescent="0.2">
      <c r="A19" s="14" t="s">
        <v>206</v>
      </c>
      <c r="B19" s="9" t="s">
        <v>207</v>
      </c>
      <c r="C19" s="16">
        <v>0</v>
      </c>
      <c r="D19" s="11" t="s">
        <v>3</v>
      </c>
      <c r="E19" s="16">
        <v>158</v>
      </c>
      <c r="F19" s="16">
        <v>50</v>
      </c>
      <c r="G19" s="25">
        <v>3.1566000000000001</v>
      </c>
      <c r="H19" s="11" t="s">
        <v>3</v>
      </c>
      <c r="I19" s="16">
        <v>50</v>
      </c>
      <c r="J19" s="25">
        <v>3.1566000000000001</v>
      </c>
      <c r="K19" s="16">
        <v>1226</v>
      </c>
    </row>
    <row r="20" spans="1:11" x14ac:dyDescent="0.2">
      <c r="A20" s="14" t="s">
        <v>58</v>
      </c>
      <c r="B20" s="9" t="s">
        <v>208</v>
      </c>
      <c r="C20" s="16">
        <v>0</v>
      </c>
      <c r="D20" s="11" t="s">
        <v>3</v>
      </c>
      <c r="E20" s="16">
        <v>0</v>
      </c>
      <c r="F20" s="16">
        <v>500</v>
      </c>
      <c r="G20" s="25">
        <v>0</v>
      </c>
      <c r="H20" s="11" t="s">
        <v>3</v>
      </c>
      <c r="I20" s="16">
        <v>1000</v>
      </c>
      <c r="J20" s="25">
        <v>0</v>
      </c>
      <c r="K20" s="16">
        <v>1500</v>
      </c>
    </row>
    <row r="21" spans="1:11" x14ac:dyDescent="0.2">
      <c r="A21" s="14" t="s">
        <v>98</v>
      </c>
      <c r="B21" s="9" t="s">
        <v>209</v>
      </c>
      <c r="C21" s="16">
        <v>6</v>
      </c>
      <c r="D21" s="11" t="s">
        <v>3</v>
      </c>
      <c r="E21" s="16">
        <v>14</v>
      </c>
      <c r="F21" s="16">
        <v>50</v>
      </c>
      <c r="G21" s="25">
        <v>0.28139999999999998</v>
      </c>
      <c r="H21" s="11" t="s">
        <v>3</v>
      </c>
      <c r="I21" s="16">
        <v>50</v>
      </c>
      <c r="J21" s="25">
        <v>0.28139999999999998</v>
      </c>
      <c r="K21" s="16">
        <v>44</v>
      </c>
    </row>
    <row r="22" spans="1:11" x14ac:dyDescent="0.2">
      <c r="A22" s="14" t="s">
        <v>142</v>
      </c>
      <c r="B22" s="9" t="s">
        <v>210</v>
      </c>
      <c r="C22" s="16">
        <v>2</v>
      </c>
      <c r="D22" s="11" t="s">
        <v>3</v>
      </c>
      <c r="E22" s="16">
        <v>7</v>
      </c>
      <c r="F22" s="16">
        <v>500</v>
      </c>
      <c r="G22" s="25">
        <v>1.3440000000000001E-2</v>
      </c>
      <c r="H22" s="11" t="s">
        <v>3</v>
      </c>
      <c r="I22" s="16">
        <v>1000</v>
      </c>
      <c r="J22" s="25">
        <v>6.7200000000000003E-3</v>
      </c>
      <c r="K22" s="16">
        <v>1513</v>
      </c>
    </row>
    <row r="23" spans="1:11" x14ac:dyDescent="0.2">
      <c r="A23" s="14" t="s">
        <v>211</v>
      </c>
      <c r="B23" s="9" t="s">
        <v>212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0</v>
      </c>
      <c r="J23" s="25">
        <v>0</v>
      </c>
      <c r="K23" s="16">
        <v>5000</v>
      </c>
    </row>
    <row r="24" spans="1:11" x14ac:dyDescent="0.2">
      <c r="A24" s="14" t="s">
        <v>100</v>
      </c>
      <c r="B24" s="9" t="s">
        <v>213</v>
      </c>
      <c r="C24" s="16">
        <v>0</v>
      </c>
      <c r="D24" s="11" t="s">
        <v>3</v>
      </c>
      <c r="E24" s="16">
        <v>0</v>
      </c>
      <c r="F24" s="16">
        <v>500</v>
      </c>
      <c r="G24" s="25">
        <v>0</v>
      </c>
      <c r="H24" s="11" t="s">
        <v>3</v>
      </c>
      <c r="I24" s="16">
        <v>1000</v>
      </c>
      <c r="J24" s="25">
        <v>0</v>
      </c>
      <c r="K24" s="16">
        <v>789</v>
      </c>
    </row>
    <row r="25" spans="1:11" x14ac:dyDescent="0.2">
      <c r="A25" s="14" t="s">
        <v>147</v>
      </c>
      <c r="B25" s="9" t="s">
        <v>214</v>
      </c>
      <c r="C25" s="16">
        <v>0</v>
      </c>
      <c r="D25" s="11" t="s">
        <v>3</v>
      </c>
      <c r="E25" s="16">
        <v>61</v>
      </c>
      <c r="F25" s="16">
        <v>500</v>
      </c>
      <c r="G25" s="25">
        <v>0.12194000000000001</v>
      </c>
      <c r="H25" s="11" t="s">
        <v>3</v>
      </c>
      <c r="I25" s="16">
        <v>600</v>
      </c>
      <c r="J25" s="25">
        <v>0.1016166666667</v>
      </c>
      <c r="K25" s="16">
        <v>573</v>
      </c>
    </row>
    <row r="26" spans="1:11" x14ac:dyDescent="0.2">
      <c r="A26" s="14" t="s">
        <v>215</v>
      </c>
      <c r="B26" s="9" t="s">
        <v>216</v>
      </c>
      <c r="C26" s="16">
        <v>0</v>
      </c>
      <c r="D26" s="11" t="s">
        <v>3</v>
      </c>
      <c r="E26" s="16">
        <v>0</v>
      </c>
      <c r="F26" s="16">
        <v>100</v>
      </c>
      <c r="G26" s="25">
        <v>0</v>
      </c>
      <c r="H26" s="11" t="s">
        <v>3</v>
      </c>
      <c r="I26" s="16">
        <v>200</v>
      </c>
      <c r="J26" s="25">
        <v>0</v>
      </c>
      <c r="K26" s="16">
        <v>99</v>
      </c>
    </row>
    <row r="27" spans="1:11" x14ac:dyDescent="0.2">
      <c r="A27" s="9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12" t="s">
        <v>217</v>
      </c>
      <c r="B28" s="12"/>
      <c r="C28" s="18">
        <v>8</v>
      </c>
      <c r="D28" s="1" t="s">
        <v>3</v>
      </c>
      <c r="E28" s="18">
        <v>240</v>
      </c>
      <c r="F28" s="18">
        <v>2200</v>
      </c>
      <c r="G28" s="36">
        <v>0.1089045454545</v>
      </c>
      <c r="H28" s="1" t="s">
        <v>3</v>
      </c>
      <c r="I28" s="18">
        <v>3900</v>
      </c>
      <c r="J28" s="36">
        <v>6.1433333333299998E-2</v>
      </c>
      <c r="K28" s="18">
        <v>16120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218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219</v>
      </c>
      <c r="B31" s="9" t="s">
        <v>220</v>
      </c>
      <c r="C31" s="16">
        <v>590</v>
      </c>
      <c r="D31" s="11" t="s">
        <v>3</v>
      </c>
      <c r="E31" s="16">
        <v>2952</v>
      </c>
      <c r="F31" s="16">
        <v>7085</v>
      </c>
      <c r="G31" s="25">
        <v>0.41666901905429998</v>
      </c>
      <c r="H31" s="11" t="s">
        <v>3</v>
      </c>
      <c r="I31" s="16">
        <v>17085</v>
      </c>
      <c r="J31" s="25">
        <v>0.17278899619550001</v>
      </c>
      <c r="K31" s="16">
        <v>6835</v>
      </c>
    </row>
    <row r="32" spans="1:11" x14ac:dyDescent="0.2">
      <c r="A32" s="14" t="s">
        <v>96</v>
      </c>
      <c r="B32" s="9" t="s">
        <v>221</v>
      </c>
      <c r="C32" s="16">
        <v>0</v>
      </c>
      <c r="D32" s="11" t="s">
        <v>3</v>
      </c>
      <c r="E32" s="16">
        <v>0</v>
      </c>
      <c r="F32" s="16">
        <v>200</v>
      </c>
      <c r="G32" s="25">
        <v>0</v>
      </c>
      <c r="H32" s="11" t="s">
        <v>3</v>
      </c>
      <c r="I32" s="16">
        <v>400</v>
      </c>
      <c r="J32" s="25">
        <v>0</v>
      </c>
      <c r="K32" s="16">
        <v>0</v>
      </c>
    </row>
    <row r="33" spans="1:11" x14ac:dyDescent="0.2">
      <c r="A33" s="14" t="s">
        <v>147</v>
      </c>
      <c r="B33" s="9" t="s">
        <v>222</v>
      </c>
      <c r="C33" s="16">
        <v>0</v>
      </c>
      <c r="D33" s="11" t="s">
        <v>3</v>
      </c>
      <c r="E33" s="16">
        <v>0</v>
      </c>
      <c r="F33" s="16">
        <v>50</v>
      </c>
      <c r="G33" s="25">
        <v>0</v>
      </c>
      <c r="H33" s="11" t="s">
        <v>3</v>
      </c>
      <c r="I33" s="16">
        <v>50</v>
      </c>
      <c r="J33" s="25">
        <v>0</v>
      </c>
      <c r="K33" s="16">
        <v>0</v>
      </c>
    </row>
    <row r="34" spans="1:11" x14ac:dyDescent="0.2">
      <c r="A34" s="9"/>
      <c r="B34" s="9"/>
      <c r="C34" s="17"/>
      <c r="D34" s="11" t="s">
        <v>3</v>
      </c>
      <c r="E34" s="17"/>
      <c r="F34" s="17"/>
      <c r="G34" s="17"/>
      <c r="H34" s="11" t="s">
        <v>3</v>
      </c>
      <c r="I34" s="17"/>
      <c r="J34" s="17"/>
      <c r="K34" s="17"/>
    </row>
    <row r="35" spans="1:11" x14ac:dyDescent="0.2">
      <c r="A35" s="12" t="s">
        <v>223</v>
      </c>
      <c r="B35" s="12"/>
      <c r="C35" s="18">
        <v>590</v>
      </c>
      <c r="D35" s="1" t="s">
        <v>3</v>
      </c>
      <c r="E35" s="18">
        <v>2952</v>
      </c>
      <c r="F35" s="18">
        <v>7335</v>
      </c>
      <c r="G35" s="36">
        <v>0.4024676209952</v>
      </c>
      <c r="H35" s="1" t="s">
        <v>3</v>
      </c>
      <c r="I35" s="18">
        <v>17535</v>
      </c>
      <c r="J35" s="36">
        <v>0.16835471913319999</v>
      </c>
      <c r="K35" s="18">
        <v>6835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22" t="s">
        <v>60</v>
      </c>
      <c r="B37" s="22"/>
      <c r="C37" s="28">
        <v>598</v>
      </c>
      <c r="D37" s="24" t="s">
        <v>3</v>
      </c>
      <c r="E37" s="28">
        <v>3192</v>
      </c>
      <c r="F37" s="28">
        <v>9535</v>
      </c>
      <c r="G37" s="29">
        <v>0.33473413738859997</v>
      </c>
      <c r="H37" s="24" t="s">
        <v>3</v>
      </c>
      <c r="I37" s="28">
        <v>21435</v>
      </c>
      <c r="J37" s="29">
        <v>0.14890086307440001</v>
      </c>
      <c r="K37" s="28">
        <v>22955</v>
      </c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37"/>
      <c r="D39" s="11" t="s">
        <v>3</v>
      </c>
      <c r="E39" s="37"/>
      <c r="F39" s="37"/>
      <c r="G39" s="37"/>
      <c r="H39" s="11" t="s">
        <v>3</v>
      </c>
      <c r="I39" s="37"/>
      <c r="J39" s="37"/>
      <c r="K39" s="37"/>
    </row>
    <row r="40" spans="1:11" x14ac:dyDescent="0.2">
      <c r="A40" s="31" t="s">
        <v>407</v>
      </c>
      <c r="B40" s="31"/>
      <c r="C40" s="32">
        <v>9852</v>
      </c>
      <c r="D40" s="33" t="s">
        <v>3</v>
      </c>
      <c r="E40" s="32">
        <v>26708</v>
      </c>
      <c r="F40" s="32">
        <v>10215</v>
      </c>
      <c r="G40" s="34">
        <v>2.6146167400881</v>
      </c>
      <c r="H40" s="33" t="s">
        <v>3</v>
      </c>
      <c r="I40" s="32">
        <v>26115</v>
      </c>
      <c r="J40" s="34">
        <v>1.0227191269385001</v>
      </c>
      <c r="K40" s="32">
        <v>24175</v>
      </c>
    </row>
    <row r="41" spans="1:11" x14ac:dyDescent="0.2">
      <c r="A41" s="9"/>
      <c r="B41" s="9"/>
      <c r="C41" s="30"/>
      <c r="D41" s="11" t="s">
        <v>3</v>
      </c>
      <c r="E41" s="30"/>
      <c r="F41" s="30"/>
      <c r="G41" s="30"/>
      <c r="H41" s="11" t="s">
        <v>3</v>
      </c>
      <c r="I41" s="30"/>
      <c r="J41" s="30"/>
      <c r="K41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 6/8/2018 &amp;C&amp;"Arial,Bold Italic"&amp;12&amp;K000000Association Management Company Institute
Accreditation
For the Five Months Ended 5/31/2018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224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225</v>
      </c>
      <c r="B9" s="9" t="s">
        <v>226</v>
      </c>
      <c r="C9" s="15">
        <v>0</v>
      </c>
      <c r="D9" s="11" t="s">
        <v>3</v>
      </c>
      <c r="E9" s="15">
        <v>221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227</v>
      </c>
      <c r="B11" s="12"/>
      <c r="C11" s="18">
        <v>0</v>
      </c>
      <c r="D11" s="1" t="s">
        <v>3</v>
      </c>
      <c r="E11" s="18">
        <v>221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228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229</v>
      </c>
      <c r="B14" s="9" t="s">
        <v>230</v>
      </c>
      <c r="C14" s="16">
        <v>0</v>
      </c>
      <c r="D14" s="11" t="s">
        <v>3</v>
      </c>
      <c r="E14" s="16">
        <v>0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195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231</v>
      </c>
      <c r="B16" s="12"/>
      <c r="C16" s="18">
        <v>0</v>
      </c>
      <c r="D16" s="1" t="s">
        <v>3</v>
      </c>
      <c r="E16" s="18">
        <v>0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195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232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108</v>
      </c>
      <c r="B19" s="9" t="s">
        <v>233</v>
      </c>
      <c r="C19" s="16">
        <v>0</v>
      </c>
      <c r="D19" s="11" t="s">
        <v>3</v>
      </c>
      <c r="E19" s="16">
        <v>0</v>
      </c>
      <c r="F19" s="16">
        <v>8500</v>
      </c>
      <c r="G19" s="25">
        <v>0</v>
      </c>
      <c r="H19" s="11" t="s">
        <v>3</v>
      </c>
      <c r="I19" s="16">
        <v>26500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8" t="s">
        <v>234</v>
      </c>
      <c r="B21" s="12"/>
      <c r="C21" s="18">
        <v>0</v>
      </c>
      <c r="D21" s="1" t="s">
        <v>3</v>
      </c>
      <c r="E21" s="18">
        <v>0</v>
      </c>
      <c r="F21" s="18">
        <v>8500</v>
      </c>
      <c r="G21" s="36">
        <v>0</v>
      </c>
      <c r="H21" s="1" t="s">
        <v>3</v>
      </c>
      <c r="I21" s="18">
        <v>26500</v>
      </c>
      <c r="J21" s="36">
        <v>0</v>
      </c>
      <c r="K21" s="18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235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235</v>
      </c>
      <c r="B24" s="9" t="s">
        <v>236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0</v>
      </c>
      <c r="J24" s="25">
        <v>0</v>
      </c>
      <c r="K24" s="16">
        <v>1665</v>
      </c>
    </row>
    <row r="25" spans="1:11" x14ac:dyDescent="0.2">
      <c r="A25" s="9"/>
      <c r="B25" s="9"/>
      <c r="C25" s="17"/>
      <c r="D25" s="11" t="s">
        <v>3</v>
      </c>
      <c r="E25" s="17"/>
      <c r="F25" s="17"/>
      <c r="G25" s="17"/>
      <c r="H25" s="11" t="s">
        <v>3</v>
      </c>
      <c r="I25" s="17"/>
      <c r="J25" s="17"/>
      <c r="K25" s="17"/>
    </row>
    <row r="26" spans="1:11" x14ac:dyDescent="0.2">
      <c r="A26" s="12" t="s">
        <v>237</v>
      </c>
      <c r="B26" s="12"/>
      <c r="C26" s="18">
        <v>0</v>
      </c>
      <c r="D26" s="1" t="s">
        <v>3</v>
      </c>
      <c r="E26" s="18">
        <v>0</v>
      </c>
      <c r="F26" s="18">
        <v>0</v>
      </c>
      <c r="G26" s="36">
        <v>0</v>
      </c>
      <c r="H26" s="1" t="s">
        <v>3</v>
      </c>
      <c r="I26" s="18">
        <v>0</v>
      </c>
      <c r="J26" s="36">
        <v>0</v>
      </c>
      <c r="K26" s="18">
        <v>1665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238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239</v>
      </c>
      <c r="B29" s="9" t="s">
        <v>240</v>
      </c>
      <c r="C29" s="16">
        <v>518</v>
      </c>
      <c r="D29" s="11" t="s">
        <v>3</v>
      </c>
      <c r="E29" s="16">
        <v>3077</v>
      </c>
      <c r="F29" s="16">
        <v>9000</v>
      </c>
      <c r="G29" s="25">
        <v>0.34189888888890002</v>
      </c>
      <c r="H29" s="11" t="s">
        <v>3</v>
      </c>
      <c r="I29" s="16">
        <v>18500</v>
      </c>
      <c r="J29" s="25">
        <v>0.16632918918920001</v>
      </c>
      <c r="K29" s="16">
        <v>21638</v>
      </c>
    </row>
    <row r="30" spans="1:11" x14ac:dyDescent="0.2">
      <c r="A30" s="9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12" t="s">
        <v>241</v>
      </c>
      <c r="B31" s="12"/>
      <c r="C31" s="18">
        <v>518</v>
      </c>
      <c r="D31" s="1" t="s">
        <v>3</v>
      </c>
      <c r="E31" s="18">
        <v>3077</v>
      </c>
      <c r="F31" s="18">
        <v>9000</v>
      </c>
      <c r="G31" s="36">
        <v>0.34189888888890002</v>
      </c>
      <c r="H31" s="1" t="s">
        <v>3</v>
      </c>
      <c r="I31" s="18">
        <v>18500</v>
      </c>
      <c r="J31" s="36">
        <v>0.16632918918920001</v>
      </c>
      <c r="K31" s="18">
        <v>21638</v>
      </c>
    </row>
    <row r="32" spans="1:11" x14ac:dyDescent="0.2">
      <c r="A32" s="14"/>
      <c r="B32" s="9"/>
      <c r="C32" s="17"/>
      <c r="D32" s="11" t="s">
        <v>3</v>
      </c>
      <c r="E32" s="17"/>
      <c r="F32" s="17"/>
      <c r="G32" s="17"/>
      <c r="H32" s="11" t="s">
        <v>3</v>
      </c>
      <c r="I32" s="17"/>
      <c r="J32" s="17"/>
      <c r="K32" s="17"/>
    </row>
    <row r="33" spans="1:11" x14ac:dyDescent="0.2">
      <c r="A33" s="22" t="s">
        <v>52</v>
      </c>
      <c r="B33" s="22"/>
      <c r="C33" s="28">
        <v>518</v>
      </c>
      <c r="D33" s="24" t="s">
        <v>3</v>
      </c>
      <c r="E33" s="28">
        <v>3298</v>
      </c>
      <c r="F33" s="28">
        <v>17500</v>
      </c>
      <c r="G33" s="29">
        <v>0.1884697142857</v>
      </c>
      <c r="H33" s="24" t="s">
        <v>3</v>
      </c>
      <c r="I33" s="28">
        <v>45000</v>
      </c>
      <c r="J33" s="29">
        <v>7.3293777777799995E-2</v>
      </c>
      <c r="K33" s="28">
        <v>23498</v>
      </c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9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22" t="s">
        <v>65</v>
      </c>
      <c r="B36" s="22"/>
      <c r="C36" s="23"/>
      <c r="D36" s="24" t="s">
        <v>3</v>
      </c>
      <c r="E36" s="23"/>
      <c r="F36" s="23"/>
      <c r="G36" s="23"/>
      <c r="H36" s="24" t="s">
        <v>3</v>
      </c>
      <c r="I36" s="23"/>
      <c r="J36" s="23"/>
      <c r="K36" s="23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12" t="s">
        <v>242</v>
      </c>
      <c r="B38" s="12"/>
      <c r="C38" s="13"/>
      <c r="D38" s="1" t="s">
        <v>3</v>
      </c>
      <c r="E38" s="13"/>
      <c r="F38" s="13"/>
      <c r="G38" s="13"/>
      <c r="H38" s="1" t="s">
        <v>3</v>
      </c>
      <c r="I38" s="13"/>
      <c r="J38" s="13"/>
      <c r="K38" s="13"/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38" t="s">
        <v>243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35" t="s">
        <v>174</v>
      </c>
      <c r="B41" s="9" t="s">
        <v>244</v>
      </c>
      <c r="C41" s="16">
        <v>0</v>
      </c>
      <c r="D41" s="11" t="s">
        <v>3</v>
      </c>
      <c r="E41" s="16">
        <v>8</v>
      </c>
      <c r="F41" s="16">
        <v>100</v>
      </c>
      <c r="G41" s="25">
        <v>8.4599999999999995E-2</v>
      </c>
      <c r="H41" s="11" t="s">
        <v>3</v>
      </c>
      <c r="I41" s="16">
        <v>200</v>
      </c>
      <c r="J41" s="25">
        <v>4.2299999999999997E-2</v>
      </c>
      <c r="K41" s="16">
        <v>174</v>
      </c>
    </row>
    <row r="42" spans="1:11" x14ac:dyDescent="0.2">
      <c r="A42" s="35" t="s">
        <v>206</v>
      </c>
      <c r="B42" s="9" t="s">
        <v>245</v>
      </c>
      <c r="C42" s="16">
        <v>0</v>
      </c>
      <c r="D42" s="11" t="s">
        <v>3</v>
      </c>
      <c r="E42" s="16">
        <v>0</v>
      </c>
      <c r="F42" s="16">
        <v>100</v>
      </c>
      <c r="G42" s="25">
        <v>0</v>
      </c>
      <c r="H42" s="11" t="s">
        <v>3</v>
      </c>
      <c r="I42" s="16">
        <v>240</v>
      </c>
      <c r="J42" s="25">
        <v>0</v>
      </c>
      <c r="K42" s="16">
        <v>96</v>
      </c>
    </row>
    <row r="43" spans="1:11" x14ac:dyDescent="0.2">
      <c r="A43" s="35" t="s">
        <v>246</v>
      </c>
      <c r="B43" s="9" t="s">
        <v>247</v>
      </c>
      <c r="C43" s="16">
        <v>60833</v>
      </c>
      <c r="D43" s="11" t="s">
        <v>3</v>
      </c>
      <c r="E43" s="16">
        <v>278245</v>
      </c>
      <c r="F43" s="16">
        <v>278376</v>
      </c>
      <c r="G43" s="25">
        <v>0.99952941345519997</v>
      </c>
      <c r="H43" s="11" t="s">
        <v>3</v>
      </c>
      <c r="I43" s="16">
        <v>700066</v>
      </c>
      <c r="J43" s="25">
        <v>0.39745538277819997</v>
      </c>
      <c r="K43" s="16">
        <v>565004</v>
      </c>
    </row>
    <row r="44" spans="1:11" x14ac:dyDescent="0.2">
      <c r="A44" s="35" t="s">
        <v>163</v>
      </c>
      <c r="B44" s="9" t="s">
        <v>248</v>
      </c>
      <c r="C44" s="16">
        <v>66</v>
      </c>
      <c r="D44" s="11" t="s">
        <v>3</v>
      </c>
      <c r="E44" s="16">
        <v>662</v>
      </c>
      <c r="F44" s="16">
        <v>200</v>
      </c>
      <c r="G44" s="25">
        <v>3.3081999999999998</v>
      </c>
      <c r="H44" s="11" t="s">
        <v>3</v>
      </c>
      <c r="I44" s="16">
        <v>400</v>
      </c>
      <c r="J44" s="25">
        <v>1.6540999999999999</v>
      </c>
      <c r="K44" s="16">
        <v>534</v>
      </c>
    </row>
    <row r="45" spans="1:11" x14ac:dyDescent="0.2">
      <c r="A45" s="35" t="s">
        <v>96</v>
      </c>
      <c r="B45" s="9" t="s">
        <v>249</v>
      </c>
      <c r="C45" s="16">
        <v>0</v>
      </c>
      <c r="D45" s="11" t="s">
        <v>3</v>
      </c>
      <c r="E45" s="16">
        <v>0</v>
      </c>
      <c r="F45" s="16">
        <v>50</v>
      </c>
      <c r="G45" s="25">
        <v>0</v>
      </c>
      <c r="H45" s="11" t="s">
        <v>3</v>
      </c>
      <c r="I45" s="16">
        <v>120</v>
      </c>
      <c r="J45" s="25">
        <v>0</v>
      </c>
      <c r="K45" s="16">
        <v>148</v>
      </c>
    </row>
    <row r="46" spans="1:11" x14ac:dyDescent="0.2">
      <c r="A46" s="35" t="s">
        <v>100</v>
      </c>
      <c r="B46" s="9" t="s">
        <v>250</v>
      </c>
      <c r="C46" s="16">
        <v>22</v>
      </c>
      <c r="D46" s="11" t="s">
        <v>3</v>
      </c>
      <c r="E46" s="16">
        <v>106</v>
      </c>
      <c r="F46" s="16">
        <v>300</v>
      </c>
      <c r="G46" s="25">
        <v>0.35310000000000002</v>
      </c>
      <c r="H46" s="11" t="s">
        <v>3</v>
      </c>
      <c r="I46" s="16">
        <v>600</v>
      </c>
      <c r="J46" s="25">
        <v>0.17655000000000001</v>
      </c>
      <c r="K46" s="16">
        <v>1029</v>
      </c>
    </row>
    <row r="47" spans="1:11" x14ac:dyDescent="0.2">
      <c r="A47" s="35" t="s">
        <v>147</v>
      </c>
      <c r="B47" s="9" t="s">
        <v>251</v>
      </c>
      <c r="C47" s="16">
        <v>0</v>
      </c>
      <c r="D47" s="11" t="s">
        <v>3</v>
      </c>
      <c r="E47" s="16">
        <v>429</v>
      </c>
      <c r="F47" s="16">
        <v>200</v>
      </c>
      <c r="G47" s="25">
        <v>2.1431</v>
      </c>
      <c r="H47" s="11" t="s">
        <v>3</v>
      </c>
      <c r="I47" s="16">
        <v>300</v>
      </c>
      <c r="J47" s="25">
        <v>1.4287333333333001</v>
      </c>
      <c r="K47" s="16">
        <v>1322</v>
      </c>
    </row>
    <row r="48" spans="1:11" x14ac:dyDescent="0.2">
      <c r="A48" s="35" t="s">
        <v>252</v>
      </c>
      <c r="B48" s="9" t="s">
        <v>253</v>
      </c>
      <c r="C48" s="16">
        <v>0</v>
      </c>
      <c r="D48" s="11" t="s">
        <v>3</v>
      </c>
      <c r="E48" s="16">
        <v>0</v>
      </c>
      <c r="F48" s="16">
        <v>0</v>
      </c>
      <c r="G48" s="25">
        <v>0</v>
      </c>
      <c r="H48" s="11" t="s">
        <v>3</v>
      </c>
      <c r="I48" s="16">
        <v>0</v>
      </c>
      <c r="J48" s="25">
        <v>0</v>
      </c>
      <c r="K48" s="16">
        <v>8600</v>
      </c>
    </row>
    <row r="49" spans="1:11" x14ac:dyDescent="0.2">
      <c r="A49" s="9"/>
      <c r="B49" s="9"/>
      <c r="C49" s="10"/>
      <c r="D49" s="11" t="s">
        <v>3</v>
      </c>
      <c r="E49" s="10"/>
      <c r="F49" s="10"/>
      <c r="G49" s="10"/>
      <c r="H49" s="11" t="s">
        <v>3</v>
      </c>
      <c r="I49" s="10"/>
      <c r="J49" s="10"/>
      <c r="K49" s="10"/>
    </row>
    <row r="50" spans="1:11" x14ac:dyDescent="0.2">
      <c r="A50" s="38" t="s">
        <v>254</v>
      </c>
      <c r="B50" s="12"/>
      <c r="C50" s="13"/>
      <c r="D50" s="1" t="s">
        <v>3</v>
      </c>
      <c r="E50" s="13"/>
      <c r="F50" s="13"/>
      <c r="G50" s="13"/>
      <c r="H50" s="1" t="s">
        <v>3</v>
      </c>
      <c r="I50" s="13"/>
      <c r="J50" s="13"/>
      <c r="K50" s="13"/>
    </row>
    <row r="51" spans="1:11" x14ac:dyDescent="0.2">
      <c r="A51" s="35" t="s">
        <v>255</v>
      </c>
      <c r="B51" s="9" t="s">
        <v>256</v>
      </c>
      <c r="C51" s="16">
        <v>0</v>
      </c>
      <c r="D51" s="11" t="s">
        <v>3</v>
      </c>
      <c r="E51" s="16">
        <v>288</v>
      </c>
      <c r="F51" s="16">
        <v>500</v>
      </c>
      <c r="G51" s="25">
        <v>0.57599999999999996</v>
      </c>
      <c r="H51" s="11" t="s">
        <v>3</v>
      </c>
      <c r="I51" s="16">
        <v>1200</v>
      </c>
      <c r="J51" s="25">
        <v>0.24</v>
      </c>
      <c r="K51" s="16">
        <v>736</v>
      </c>
    </row>
    <row r="52" spans="1:11" x14ac:dyDescent="0.2">
      <c r="A52" s="35" t="s">
        <v>257</v>
      </c>
      <c r="B52" s="9" t="s">
        <v>258</v>
      </c>
      <c r="C52" s="16">
        <v>0</v>
      </c>
      <c r="D52" s="11" t="s">
        <v>3</v>
      </c>
      <c r="E52" s="16">
        <v>11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0</v>
      </c>
    </row>
    <row r="53" spans="1:11" x14ac:dyDescent="0.2">
      <c r="A53" s="35" t="s">
        <v>259</v>
      </c>
      <c r="B53" s="9" t="s">
        <v>260</v>
      </c>
      <c r="C53" s="16">
        <v>757</v>
      </c>
      <c r="D53" s="11" t="s">
        <v>3</v>
      </c>
      <c r="E53" s="16">
        <v>18674</v>
      </c>
      <c r="F53" s="16">
        <v>21000</v>
      </c>
      <c r="G53" s="25">
        <v>0.88922761904759995</v>
      </c>
      <c r="H53" s="11" t="s">
        <v>3</v>
      </c>
      <c r="I53" s="16">
        <v>25000</v>
      </c>
      <c r="J53" s="25">
        <v>0.74695120000000004</v>
      </c>
      <c r="K53" s="16">
        <v>30035</v>
      </c>
    </row>
    <row r="54" spans="1:11" x14ac:dyDescent="0.2">
      <c r="A54" s="35" t="s">
        <v>98</v>
      </c>
      <c r="B54" s="9" t="s">
        <v>261</v>
      </c>
      <c r="C54" s="16">
        <v>13</v>
      </c>
      <c r="D54" s="11" t="s">
        <v>3</v>
      </c>
      <c r="E54" s="16">
        <v>105</v>
      </c>
      <c r="F54" s="16">
        <v>150</v>
      </c>
      <c r="G54" s="25">
        <v>0.70279999999999998</v>
      </c>
      <c r="H54" s="11" t="s">
        <v>3</v>
      </c>
      <c r="I54" s="16">
        <v>300</v>
      </c>
      <c r="J54" s="25">
        <v>0.35139999999999999</v>
      </c>
      <c r="K54" s="16">
        <v>360</v>
      </c>
    </row>
    <row r="55" spans="1:11" x14ac:dyDescent="0.2">
      <c r="A55" s="72" t="s">
        <v>142</v>
      </c>
      <c r="B55" s="9" t="s">
        <v>262</v>
      </c>
      <c r="C55" s="16">
        <v>0</v>
      </c>
      <c r="D55" s="11" t="s">
        <v>3</v>
      </c>
      <c r="E55" s="16">
        <v>0</v>
      </c>
      <c r="F55" s="16">
        <v>250</v>
      </c>
      <c r="G55" s="25">
        <v>0</v>
      </c>
      <c r="H55" s="11" t="s">
        <v>3</v>
      </c>
      <c r="I55" s="16">
        <v>250</v>
      </c>
      <c r="J55" s="25">
        <v>0</v>
      </c>
      <c r="K55" s="16">
        <v>185</v>
      </c>
    </row>
    <row r="56" spans="1:11" x14ac:dyDescent="0.2">
      <c r="A56" s="35" t="s">
        <v>147</v>
      </c>
      <c r="B56" s="9" t="s">
        <v>263</v>
      </c>
      <c r="C56" s="16">
        <v>144</v>
      </c>
      <c r="D56" s="11" t="s">
        <v>3</v>
      </c>
      <c r="E56" s="16">
        <v>404</v>
      </c>
      <c r="F56" s="16">
        <v>900</v>
      </c>
      <c r="G56" s="25">
        <v>0.44834444444440003</v>
      </c>
      <c r="H56" s="11" t="s">
        <v>3</v>
      </c>
      <c r="I56" s="16">
        <v>1600</v>
      </c>
      <c r="J56" s="25">
        <v>0.25219374999999999</v>
      </c>
      <c r="K56" s="16">
        <v>2637</v>
      </c>
    </row>
    <row r="57" spans="1:11" x14ac:dyDescent="0.2">
      <c r="A57" s="35" t="s">
        <v>264</v>
      </c>
      <c r="B57" s="9" t="s">
        <v>265</v>
      </c>
      <c r="C57" s="16">
        <v>210</v>
      </c>
      <c r="D57" s="11" t="s">
        <v>3</v>
      </c>
      <c r="E57" s="16">
        <v>971</v>
      </c>
      <c r="F57" s="16">
        <v>1100</v>
      </c>
      <c r="G57" s="25">
        <v>0.88274545454550002</v>
      </c>
      <c r="H57" s="11" t="s">
        <v>3</v>
      </c>
      <c r="I57" s="16">
        <v>2100</v>
      </c>
      <c r="J57" s="25">
        <v>0.4623904761905</v>
      </c>
      <c r="K57" s="16">
        <v>2614</v>
      </c>
    </row>
    <row r="58" spans="1:11" x14ac:dyDescent="0.2">
      <c r="A58" s="9"/>
      <c r="B58" s="9"/>
      <c r="C58" s="10"/>
      <c r="D58" s="11" t="s">
        <v>3</v>
      </c>
      <c r="E58" s="10"/>
      <c r="F58" s="10"/>
      <c r="G58" s="10"/>
      <c r="H58" s="11" t="s">
        <v>3</v>
      </c>
      <c r="I58" s="10"/>
      <c r="J58" s="10"/>
      <c r="K58" s="10"/>
    </row>
    <row r="59" spans="1:11" x14ac:dyDescent="0.2">
      <c r="A59" s="38" t="s">
        <v>266</v>
      </c>
      <c r="B59" s="12"/>
      <c r="C59" s="13"/>
      <c r="D59" s="1" t="s">
        <v>3</v>
      </c>
      <c r="E59" s="13"/>
      <c r="F59" s="13"/>
      <c r="G59" s="13"/>
      <c r="H59" s="1" t="s">
        <v>3</v>
      </c>
      <c r="I59" s="13"/>
      <c r="J59" s="13"/>
      <c r="K59" s="13"/>
    </row>
    <row r="60" spans="1:11" x14ac:dyDescent="0.2">
      <c r="A60" s="35" t="s">
        <v>267</v>
      </c>
      <c r="B60" s="9" t="s">
        <v>268</v>
      </c>
      <c r="C60" s="16">
        <v>0</v>
      </c>
      <c r="D60" s="11" t="s">
        <v>3</v>
      </c>
      <c r="E60" s="16">
        <v>5250</v>
      </c>
      <c r="F60" s="16">
        <v>0</v>
      </c>
      <c r="G60" s="25">
        <v>0</v>
      </c>
      <c r="H60" s="11" t="s">
        <v>3</v>
      </c>
      <c r="I60" s="16">
        <v>10000</v>
      </c>
      <c r="J60" s="25">
        <v>0.52500000000000002</v>
      </c>
      <c r="K60" s="16">
        <v>6500</v>
      </c>
    </row>
    <row r="61" spans="1:11" x14ac:dyDescent="0.2">
      <c r="A61" s="35" t="s">
        <v>188</v>
      </c>
      <c r="B61" s="9" t="s">
        <v>269</v>
      </c>
      <c r="C61" s="16">
        <v>297</v>
      </c>
      <c r="D61" s="11" t="s">
        <v>3</v>
      </c>
      <c r="E61" s="16">
        <v>1482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3205</v>
      </c>
    </row>
    <row r="62" spans="1:11" x14ac:dyDescent="0.2">
      <c r="A62" s="9"/>
      <c r="B62" s="9"/>
      <c r="C62" s="17"/>
      <c r="D62" s="11" t="s">
        <v>3</v>
      </c>
      <c r="E62" s="17"/>
      <c r="F62" s="17"/>
      <c r="G62" s="17"/>
      <c r="H62" s="11" t="s">
        <v>3</v>
      </c>
      <c r="I62" s="17"/>
      <c r="J62" s="17"/>
      <c r="K62" s="17"/>
    </row>
    <row r="63" spans="1:11" x14ac:dyDescent="0.2">
      <c r="A63" s="12" t="s">
        <v>270</v>
      </c>
      <c r="B63" s="12"/>
      <c r="C63" s="18">
        <v>62342</v>
      </c>
      <c r="D63" s="1" t="s">
        <v>3</v>
      </c>
      <c r="E63" s="18">
        <v>306634</v>
      </c>
      <c r="F63" s="18">
        <v>303226</v>
      </c>
      <c r="G63" s="36">
        <v>1.0112401970806999</v>
      </c>
      <c r="H63" s="1" t="s">
        <v>3</v>
      </c>
      <c r="I63" s="18">
        <v>742376</v>
      </c>
      <c r="J63" s="36">
        <v>0.41304449497290002</v>
      </c>
      <c r="K63" s="18">
        <v>623179</v>
      </c>
    </row>
    <row r="64" spans="1:11" x14ac:dyDescent="0.2">
      <c r="A64" s="9"/>
      <c r="B64" s="9"/>
      <c r="C64" s="10"/>
      <c r="D64" s="11" t="s">
        <v>3</v>
      </c>
      <c r="E64" s="10"/>
      <c r="F64" s="10"/>
      <c r="G64" s="10"/>
      <c r="H64" s="11" t="s">
        <v>3</v>
      </c>
      <c r="I64" s="10"/>
      <c r="J64" s="10"/>
      <c r="K64" s="10"/>
    </row>
    <row r="65" spans="1:11" x14ac:dyDescent="0.2">
      <c r="A65" s="12" t="s">
        <v>271</v>
      </c>
      <c r="B65" s="12"/>
      <c r="C65" s="13"/>
      <c r="D65" s="1" t="s">
        <v>3</v>
      </c>
      <c r="E65" s="13"/>
      <c r="F65" s="13"/>
      <c r="G65" s="13"/>
      <c r="H65" s="1" t="s">
        <v>3</v>
      </c>
      <c r="I65" s="13"/>
      <c r="J65" s="13"/>
      <c r="K65" s="13"/>
    </row>
    <row r="66" spans="1:11" x14ac:dyDescent="0.2">
      <c r="A66" s="14" t="s">
        <v>272</v>
      </c>
      <c r="B66" s="9" t="s">
        <v>273</v>
      </c>
      <c r="C66" s="16">
        <v>0</v>
      </c>
      <c r="D66" s="11" t="s">
        <v>3</v>
      </c>
      <c r="E66" s="16">
        <v>0</v>
      </c>
      <c r="F66" s="16">
        <v>15000</v>
      </c>
      <c r="G66" s="25">
        <v>0</v>
      </c>
      <c r="H66" s="11" t="s">
        <v>3</v>
      </c>
      <c r="I66" s="16">
        <v>15000</v>
      </c>
      <c r="J66" s="25">
        <v>0</v>
      </c>
      <c r="K66" s="16">
        <v>0</v>
      </c>
    </row>
    <row r="67" spans="1:11" x14ac:dyDescent="0.2">
      <c r="A67" s="9"/>
      <c r="B67" s="9"/>
      <c r="C67" s="17"/>
      <c r="D67" s="11" t="s">
        <v>3</v>
      </c>
      <c r="E67" s="17"/>
      <c r="F67" s="17"/>
      <c r="G67" s="17"/>
      <c r="H67" s="11" t="s">
        <v>3</v>
      </c>
      <c r="I67" s="17"/>
      <c r="J67" s="17"/>
      <c r="K67" s="17"/>
    </row>
    <row r="68" spans="1:11" x14ac:dyDescent="0.2">
      <c r="A68" s="12" t="s">
        <v>274</v>
      </c>
      <c r="B68" s="12"/>
      <c r="C68" s="18">
        <v>0</v>
      </c>
      <c r="D68" s="1" t="s">
        <v>3</v>
      </c>
      <c r="E68" s="18">
        <v>0</v>
      </c>
      <c r="F68" s="18">
        <v>15000</v>
      </c>
      <c r="G68" s="36">
        <v>0</v>
      </c>
      <c r="H68" s="1" t="s">
        <v>3</v>
      </c>
      <c r="I68" s="18">
        <v>15000</v>
      </c>
      <c r="J68" s="36">
        <v>0</v>
      </c>
      <c r="K68" s="18">
        <v>0</v>
      </c>
    </row>
    <row r="69" spans="1:11" x14ac:dyDescent="0.2">
      <c r="A69" s="9"/>
      <c r="B69" s="9"/>
      <c r="C69" s="10"/>
      <c r="D69" s="11" t="s">
        <v>3</v>
      </c>
      <c r="E69" s="10"/>
      <c r="F69" s="10"/>
      <c r="G69" s="10"/>
      <c r="H69" s="11" t="s">
        <v>3</v>
      </c>
      <c r="I69" s="10"/>
      <c r="J69" s="10"/>
      <c r="K69" s="10"/>
    </row>
    <row r="70" spans="1:11" x14ac:dyDescent="0.2">
      <c r="A70" s="12" t="s">
        <v>275</v>
      </c>
      <c r="B70" s="12"/>
      <c r="C70" s="13"/>
      <c r="D70" s="1" t="s">
        <v>3</v>
      </c>
      <c r="E70" s="13"/>
      <c r="F70" s="13"/>
      <c r="G70" s="13"/>
      <c r="H70" s="1" t="s">
        <v>3</v>
      </c>
      <c r="I70" s="13"/>
      <c r="J70" s="13"/>
      <c r="K70" s="13"/>
    </row>
    <row r="71" spans="1:11" x14ac:dyDescent="0.2">
      <c r="A71" s="14" t="s">
        <v>132</v>
      </c>
      <c r="B71" s="9" t="s">
        <v>276</v>
      </c>
      <c r="C71" s="16">
        <v>0</v>
      </c>
      <c r="D71" s="11" t="s">
        <v>3</v>
      </c>
      <c r="E71" s="16">
        <v>86</v>
      </c>
      <c r="F71" s="16">
        <v>0</v>
      </c>
      <c r="G71" s="25">
        <v>0</v>
      </c>
      <c r="H71" s="11" t="s">
        <v>3</v>
      </c>
      <c r="I71" s="16">
        <v>0</v>
      </c>
      <c r="J71" s="25">
        <v>0</v>
      </c>
      <c r="K71" s="16">
        <v>194</v>
      </c>
    </row>
    <row r="72" spans="1:11" x14ac:dyDescent="0.2">
      <c r="A72" s="14" t="s">
        <v>155</v>
      </c>
      <c r="B72" s="9" t="s">
        <v>277</v>
      </c>
      <c r="C72" s="16">
        <v>0</v>
      </c>
      <c r="D72" s="11" t="s">
        <v>3</v>
      </c>
      <c r="E72" s="16">
        <v>0</v>
      </c>
      <c r="F72" s="16">
        <v>100</v>
      </c>
      <c r="G72" s="25">
        <v>0</v>
      </c>
      <c r="H72" s="11" t="s">
        <v>3</v>
      </c>
      <c r="I72" s="16">
        <v>200</v>
      </c>
      <c r="J72" s="25">
        <v>0</v>
      </c>
      <c r="K72" s="16">
        <v>130</v>
      </c>
    </row>
    <row r="73" spans="1:11" x14ac:dyDescent="0.2">
      <c r="A73" s="14" t="s">
        <v>134</v>
      </c>
      <c r="B73" s="9" t="s">
        <v>278</v>
      </c>
      <c r="C73" s="16">
        <v>0</v>
      </c>
      <c r="D73" s="11" t="s">
        <v>3</v>
      </c>
      <c r="E73" s="16">
        <v>41</v>
      </c>
      <c r="F73" s="16">
        <v>0</v>
      </c>
      <c r="G73" s="25">
        <v>0</v>
      </c>
      <c r="H73" s="11" t="s">
        <v>3</v>
      </c>
      <c r="I73" s="16">
        <v>0</v>
      </c>
      <c r="J73" s="25">
        <v>0</v>
      </c>
      <c r="K73" s="16">
        <v>140</v>
      </c>
    </row>
    <row r="74" spans="1:11" x14ac:dyDescent="0.2">
      <c r="A74" s="71" t="s">
        <v>108</v>
      </c>
      <c r="B74" s="9" t="s">
        <v>279</v>
      </c>
      <c r="C74" s="16">
        <v>0</v>
      </c>
      <c r="D74" s="11" t="s">
        <v>3</v>
      </c>
      <c r="E74" s="16">
        <v>0</v>
      </c>
      <c r="F74" s="16">
        <v>8500</v>
      </c>
      <c r="G74" s="25">
        <v>0</v>
      </c>
      <c r="H74" s="11" t="s">
        <v>3</v>
      </c>
      <c r="I74" s="16">
        <v>26500</v>
      </c>
      <c r="J74" s="25">
        <v>0</v>
      </c>
      <c r="K74" s="16">
        <v>0</v>
      </c>
    </row>
    <row r="75" spans="1:11" x14ac:dyDescent="0.2">
      <c r="A75" s="14" t="s">
        <v>163</v>
      </c>
      <c r="B75" s="9" t="s">
        <v>280</v>
      </c>
      <c r="C75" s="16">
        <v>388</v>
      </c>
      <c r="D75" s="11" t="s">
        <v>3</v>
      </c>
      <c r="E75" s="16">
        <v>1090</v>
      </c>
      <c r="F75" s="16">
        <v>250</v>
      </c>
      <c r="G75" s="25">
        <v>4.36008</v>
      </c>
      <c r="H75" s="11" t="s">
        <v>3</v>
      </c>
      <c r="I75" s="16">
        <v>500</v>
      </c>
      <c r="J75" s="25">
        <v>2.18004</v>
      </c>
      <c r="K75" s="16">
        <v>888</v>
      </c>
    </row>
    <row r="76" spans="1:11" x14ac:dyDescent="0.2">
      <c r="A76" s="14" t="s">
        <v>96</v>
      </c>
      <c r="B76" s="9" t="s">
        <v>281</v>
      </c>
      <c r="C76" s="16">
        <v>0</v>
      </c>
      <c r="D76" s="11" t="s">
        <v>3</v>
      </c>
      <c r="E76" s="16">
        <v>784</v>
      </c>
      <c r="F76" s="16">
        <v>500</v>
      </c>
      <c r="G76" s="25">
        <v>1.5683400000000001</v>
      </c>
      <c r="H76" s="11" t="s">
        <v>3</v>
      </c>
      <c r="I76" s="16">
        <v>1200</v>
      </c>
      <c r="J76" s="25">
        <v>0.65347500000000003</v>
      </c>
      <c r="K76" s="16">
        <v>1263</v>
      </c>
    </row>
    <row r="77" spans="1:11" x14ac:dyDescent="0.2">
      <c r="A77" s="14" t="s">
        <v>100</v>
      </c>
      <c r="B77" s="9" t="s">
        <v>282</v>
      </c>
      <c r="C77" s="16">
        <v>763</v>
      </c>
      <c r="D77" s="11" t="s">
        <v>3</v>
      </c>
      <c r="E77" s="16">
        <v>2447</v>
      </c>
      <c r="F77" s="16">
        <v>0</v>
      </c>
      <c r="G77" s="25">
        <v>0</v>
      </c>
      <c r="H77" s="11" t="s">
        <v>3</v>
      </c>
      <c r="I77" s="16">
        <v>1800</v>
      </c>
      <c r="J77" s="25">
        <v>1.3594888888889001</v>
      </c>
      <c r="K77" s="16">
        <v>1992</v>
      </c>
    </row>
    <row r="78" spans="1:11" x14ac:dyDescent="0.2">
      <c r="A78" s="14" t="s">
        <v>147</v>
      </c>
      <c r="B78" s="9" t="s">
        <v>283</v>
      </c>
      <c r="C78" s="16">
        <v>0</v>
      </c>
      <c r="D78" s="11" t="s">
        <v>3</v>
      </c>
      <c r="E78" s="16">
        <v>0</v>
      </c>
      <c r="F78" s="16">
        <v>0</v>
      </c>
      <c r="G78" s="25">
        <v>0</v>
      </c>
      <c r="H78" s="11" t="s">
        <v>3</v>
      </c>
      <c r="I78" s="16">
        <v>0</v>
      </c>
      <c r="J78" s="25">
        <v>0</v>
      </c>
      <c r="K78" s="16">
        <v>32</v>
      </c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12" t="s">
        <v>284</v>
      </c>
      <c r="B80" s="12"/>
      <c r="C80" s="13"/>
      <c r="D80" s="1" t="s">
        <v>3</v>
      </c>
      <c r="E80" s="13"/>
      <c r="F80" s="13"/>
      <c r="G80" s="13"/>
      <c r="H80" s="1" t="s">
        <v>3</v>
      </c>
      <c r="I80" s="13"/>
      <c r="J80" s="13"/>
      <c r="K80" s="13"/>
    </row>
    <row r="81" spans="1:11" x14ac:dyDescent="0.2">
      <c r="A81" s="14" t="s">
        <v>206</v>
      </c>
      <c r="B81" s="9" t="s">
        <v>285</v>
      </c>
      <c r="C81" s="16">
        <v>0</v>
      </c>
      <c r="D81" s="11" t="s">
        <v>3</v>
      </c>
      <c r="E81" s="16">
        <v>0</v>
      </c>
      <c r="F81" s="16">
        <v>200</v>
      </c>
      <c r="G81" s="25">
        <v>0</v>
      </c>
      <c r="H81" s="11" t="s">
        <v>3</v>
      </c>
      <c r="I81" s="16">
        <v>400</v>
      </c>
      <c r="J81" s="25">
        <v>0</v>
      </c>
      <c r="K81" s="16">
        <v>400</v>
      </c>
    </row>
    <row r="82" spans="1:11" x14ac:dyDescent="0.2">
      <c r="A82" s="14" t="s">
        <v>286</v>
      </c>
      <c r="B82" s="9" t="s">
        <v>287</v>
      </c>
      <c r="C82" s="16">
        <v>0</v>
      </c>
      <c r="D82" s="11" t="s">
        <v>3</v>
      </c>
      <c r="E82" s="16">
        <v>0</v>
      </c>
      <c r="F82" s="16">
        <v>200</v>
      </c>
      <c r="G82" s="25">
        <v>0</v>
      </c>
      <c r="H82" s="11" t="s">
        <v>3</v>
      </c>
      <c r="I82" s="16">
        <v>400</v>
      </c>
      <c r="J82" s="25">
        <v>0</v>
      </c>
      <c r="K82" s="16">
        <v>298</v>
      </c>
    </row>
    <row r="83" spans="1:11" x14ac:dyDescent="0.2">
      <c r="A83" s="14" t="s">
        <v>134</v>
      </c>
      <c r="B83" s="9" t="s">
        <v>288</v>
      </c>
      <c r="C83" s="16">
        <v>0</v>
      </c>
      <c r="D83" s="11" t="s">
        <v>3</v>
      </c>
      <c r="E83" s="16">
        <v>0</v>
      </c>
      <c r="F83" s="16">
        <v>200</v>
      </c>
      <c r="G83" s="25">
        <v>0</v>
      </c>
      <c r="H83" s="11" t="s">
        <v>3</v>
      </c>
      <c r="I83" s="16">
        <v>400</v>
      </c>
      <c r="J83" s="25">
        <v>0</v>
      </c>
      <c r="K83" s="16">
        <v>357</v>
      </c>
    </row>
    <row r="84" spans="1:11" x14ac:dyDescent="0.2">
      <c r="A84" s="14" t="s">
        <v>163</v>
      </c>
      <c r="B84" s="9" t="s">
        <v>289</v>
      </c>
      <c r="C84" s="16">
        <v>0</v>
      </c>
      <c r="D84" s="11" t="s">
        <v>3</v>
      </c>
      <c r="E84" s="16">
        <v>181</v>
      </c>
      <c r="F84" s="16">
        <v>500</v>
      </c>
      <c r="G84" s="25">
        <v>0.36271999999999999</v>
      </c>
      <c r="H84" s="11" t="s">
        <v>3</v>
      </c>
      <c r="I84" s="16">
        <v>1200</v>
      </c>
      <c r="J84" s="25">
        <v>0.15113333333330001</v>
      </c>
      <c r="K84" s="16">
        <v>2643</v>
      </c>
    </row>
    <row r="85" spans="1:11" x14ac:dyDescent="0.2">
      <c r="A85" s="14" t="s">
        <v>96</v>
      </c>
      <c r="B85" s="9" t="s">
        <v>290</v>
      </c>
      <c r="C85" s="16">
        <v>0</v>
      </c>
      <c r="D85" s="11" t="s">
        <v>3</v>
      </c>
      <c r="E85" s="16">
        <v>0</v>
      </c>
      <c r="F85" s="16">
        <v>100</v>
      </c>
      <c r="G85" s="25">
        <v>0</v>
      </c>
      <c r="H85" s="11" t="s">
        <v>3</v>
      </c>
      <c r="I85" s="16">
        <v>100</v>
      </c>
      <c r="J85" s="25">
        <v>0</v>
      </c>
      <c r="K85" s="16">
        <v>0</v>
      </c>
    </row>
    <row r="86" spans="1:11" x14ac:dyDescent="0.2">
      <c r="A86" s="71" t="s">
        <v>100</v>
      </c>
      <c r="B86" s="9" t="s">
        <v>291</v>
      </c>
      <c r="C86" s="16">
        <v>0</v>
      </c>
      <c r="D86" s="11" t="s">
        <v>3</v>
      </c>
      <c r="E86" s="16">
        <v>2127</v>
      </c>
      <c r="F86" s="16">
        <v>1800</v>
      </c>
      <c r="G86" s="25">
        <v>1.1816222222221999</v>
      </c>
      <c r="H86" s="11" t="s">
        <v>3</v>
      </c>
      <c r="I86" s="16">
        <v>1800</v>
      </c>
      <c r="J86" s="25">
        <v>1.1816222222221999</v>
      </c>
      <c r="K86" s="16">
        <v>703</v>
      </c>
    </row>
    <row r="87" spans="1:11" x14ac:dyDescent="0.2">
      <c r="A87" s="9"/>
      <c r="B87" s="9"/>
      <c r="C87" s="17"/>
      <c r="D87" s="11" t="s">
        <v>3</v>
      </c>
      <c r="E87" s="17"/>
      <c r="F87" s="17"/>
      <c r="G87" s="17"/>
      <c r="H87" s="11" t="s">
        <v>3</v>
      </c>
      <c r="I87" s="17"/>
      <c r="J87" s="17"/>
      <c r="K87" s="17"/>
    </row>
    <row r="88" spans="1:11" x14ac:dyDescent="0.2">
      <c r="A88" s="12" t="s">
        <v>292</v>
      </c>
      <c r="B88" s="12"/>
      <c r="C88" s="18">
        <v>1151</v>
      </c>
      <c r="D88" s="1" t="s">
        <v>3</v>
      </c>
      <c r="E88" s="18">
        <v>6756</v>
      </c>
      <c r="F88" s="18">
        <v>12350</v>
      </c>
      <c r="G88" s="36">
        <v>0.54707773279350003</v>
      </c>
      <c r="H88" s="1" t="s">
        <v>3</v>
      </c>
      <c r="I88" s="18">
        <v>34500</v>
      </c>
      <c r="J88" s="36">
        <v>0.19583797101450001</v>
      </c>
      <c r="K88" s="18">
        <v>9039</v>
      </c>
    </row>
    <row r="89" spans="1:11" x14ac:dyDescent="0.2">
      <c r="A89" s="9"/>
      <c r="B89" s="9"/>
      <c r="C89" s="10"/>
      <c r="D89" s="11" t="s">
        <v>3</v>
      </c>
      <c r="E89" s="10"/>
      <c r="F89" s="10"/>
      <c r="G89" s="10"/>
      <c r="H89" s="11" t="s">
        <v>3</v>
      </c>
      <c r="I89" s="10"/>
      <c r="J89" s="10"/>
      <c r="K89" s="10"/>
    </row>
    <row r="90" spans="1:11" x14ac:dyDescent="0.2">
      <c r="A90" s="12" t="s">
        <v>293</v>
      </c>
      <c r="B90" s="12"/>
      <c r="C90" s="13"/>
      <c r="D90" s="1" t="s">
        <v>3</v>
      </c>
      <c r="E90" s="13"/>
      <c r="F90" s="13"/>
      <c r="G90" s="13"/>
      <c r="H90" s="1" t="s">
        <v>3</v>
      </c>
      <c r="I90" s="13"/>
      <c r="J90" s="13"/>
      <c r="K90" s="13"/>
    </row>
    <row r="91" spans="1:11" x14ac:dyDescent="0.2">
      <c r="A91" s="14" t="s">
        <v>294</v>
      </c>
      <c r="B91" s="9" t="s">
        <v>295</v>
      </c>
      <c r="C91" s="16">
        <v>0</v>
      </c>
      <c r="D91" s="11" t="s">
        <v>3</v>
      </c>
      <c r="E91" s="16">
        <v>0</v>
      </c>
      <c r="F91" s="16">
        <v>5000</v>
      </c>
      <c r="G91" s="25">
        <v>0</v>
      </c>
      <c r="H91" s="11" t="s">
        <v>3</v>
      </c>
      <c r="I91" s="16">
        <v>10000</v>
      </c>
      <c r="J91" s="25">
        <v>0</v>
      </c>
      <c r="K91" s="16">
        <v>31417</v>
      </c>
    </row>
    <row r="92" spans="1:11" x14ac:dyDescent="0.2">
      <c r="A92" s="14" t="s">
        <v>96</v>
      </c>
      <c r="B92" s="9" t="s">
        <v>296</v>
      </c>
      <c r="C92" s="16">
        <v>0</v>
      </c>
      <c r="D92" s="11" t="s">
        <v>3</v>
      </c>
      <c r="E92" s="16">
        <v>0</v>
      </c>
      <c r="F92" s="16">
        <v>0</v>
      </c>
      <c r="G92" s="25">
        <v>0</v>
      </c>
      <c r="H92" s="11" t="s">
        <v>3</v>
      </c>
      <c r="I92" s="16">
        <v>0</v>
      </c>
      <c r="J92" s="25">
        <v>0</v>
      </c>
      <c r="K92" s="16">
        <v>215</v>
      </c>
    </row>
    <row r="93" spans="1:11" x14ac:dyDescent="0.2">
      <c r="A93" s="14" t="s">
        <v>297</v>
      </c>
      <c r="B93" s="9" t="s">
        <v>298</v>
      </c>
      <c r="C93" s="16">
        <v>0</v>
      </c>
      <c r="D93" s="11" t="s">
        <v>3</v>
      </c>
      <c r="E93" s="16">
        <v>0</v>
      </c>
      <c r="F93" s="16">
        <v>5000</v>
      </c>
      <c r="G93" s="25">
        <v>0</v>
      </c>
      <c r="H93" s="11" t="s">
        <v>3</v>
      </c>
      <c r="I93" s="16">
        <v>10000</v>
      </c>
      <c r="J93" s="25">
        <v>0</v>
      </c>
      <c r="K93" s="16">
        <v>19620</v>
      </c>
    </row>
    <row r="94" spans="1:11" x14ac:dyDescent="0.2">
      <c r="A94" s="14" t="s">
        <v>100</v>
      </c>
      <c r="B94" s="9" t="s">
        <v>299</v>
      </c>
      <c r="C94" s="16">
        <v>0</v>
      </c>
      <c r="D94" s="11" t="s">
        <v>3</v>
      </c>
      <c r="E94" s="16">
        <v>0</v>
      </c>
      <c r="F94" s="16">
        <v>0</v>
      </c>
      <c r="G94" s="25">
        <v>0</v>
      </c>
      <c r="H94" s="11" t="s">
        <v>3</v>
      </c>
      <c r="I94" s="16">
        <v>0</v>
      </c>
      <c r="J94" s="25">
        <v>0</v>
      </c>
      <c r="K94" s="16">
        <v>16</v>
      </c>
    </row>
    <row r="95" spans="1:11" x14ac:dyDescent="0.2">
      <c r="A95" s="9"/>
      <c r="B95" s="9"/>
      <c r="C95" s="17"/>
      <c r="D95" s="11" t="s">
        <v>3</v>
      </c>
      <c r="E95" s="17"/>
      <c r="F95" s="17"/>
      <c r="G95" s="17"/>
      <c r="H95" s="11" t="s">
        <v>3</v>
      </c>
      <c r="I95" s="17"/>
      <c r="J95" s="17"/>
      <c r="K95" s="17"/>
    </row>
    <row r="96" spans="1:11" x14ac:dyDescent="0.2">
      <c r="A96" s="12" t="s">
        <v>300</v>
      </c>
      <c r="B96" s="12"/>
      <c r="C96" s="18">
        <v>0</v>
      </c>
      <c r="D96" s="1" t="s">
        <v>3</v>
      </c>
      <c r="E96" s="18">
        <v>0</v>
      </c>
      <c r="F96" s="18">
        <v>10000</v>
      </c>
      <c r="G96" s="36">
        <v>0</v>
      </c>
      <c r="H96" s="1" t="s">
        <v>3</v>
      </c>
      <c r="I96" s="18">
        <v>20000</v>
      </c>
      <c r="J96" s="36">
        <v>0</v>
      </c>
      <c r="K96" s="18">
        <v>51267</v>
      </c>
    </row>
    <row r="97" spans="1:11" x14ac:dyDescent="0.2">
      <c r="A97" s="9"/>
      <c r="B97" s="9"/>
      <c r="C97" s="10"/>
      <c r="D97" s="11" t="s">
        <v>3</v>
      </c>
      <c r="E97" s="10"/>
      <c r="F97" s="10"/>
      <c r="G97" s="10"/>
      <c r="H97" s="11" t="s">
        <v>3</v>
      </c>
      <c r="I97" s="10"/>
      <c r="J97" s="10"/>
      <c r="K97" s="10"/>
    </row>
    <row r="98" spans="1:11" x14ac:dyDescent="0.2">
      <c r="A98" s="9"/>
      <c r="B98" s="9"/>
      <c r="C98" s="10"/>
      <c r="D98" s="11" t="s">
        <v>3</v>
      </c>
      <c r="E98" s="10"/>
      <c r="F98" s="10"/>
      <c r="G98" s="10"/>
      <c r="H98" s="11" t="s">
        <v>3</v>
      </c>
      <c r="I98" s="10"/>
      <c r="J98" s="10"/>
      <c r="K98" s="10"/>
    </row>
    <row r="99" spans="1:11" x14ac:dyDescent="0.2">
      <c r="A99" s="12" t="s">
        <v>301</v>
      </c>
      <c r="B99" s="12"/>
      <c r="C99" s="13"/>
      <c r="D99" s="1" t="s">
        <v>3</v>
      </c>
      <c r="E99" s="13"/>
      <c r="F99" s="13"/>
      <c r="G99" s="13"/>
      <c r="H99" s="1" t="s">
        <v>3</v>
      </c>
      <c r="I99" s="13"/>
      <c r="J99" s="13"/>
      <c r="K99" s="13"/>
    </row>
    <row r="100" spans="1:11" x14ac:dyDescent="0.2">
      <c r="A100" s="14" t="s">
        <v>96</v>
      </c>
      <c r="B100" s="9" t="s">
        <v>302</v>
      </c>
      <c r="C100" s="16">
        <v>0</v>
      </c>
      <c r="D100" s="11" t="s">
        <v>3</v>
      </c>
      <c r="E100" s="16">
        <v>0</v>
      </c>
      <c r="F100" s="16">
        <v>10000</v>
      </c>
      <c r="G100" s="25">
        <v>0</v>
      </c>
      <c r="H100" s="11" t="s">
        <v>3</v>
      </c>
      <c r="I100" s="16">
        <v>20000</v>
      </c>
      <c r="J100" s="25">
        <v>0</v>
      </c>
      <c r="K100" s="16">
        <v>30</v>
      </c>
    </row>
    <row r="101" spans="1:11" x14ac:dyDescent="0.2">
      <c r="A101" s="14" t="s">
        <v>303</v>
      </c>
      <c r="B101" s="9" t="s">
        <v>304</v>
      </c>
      <c r="C101" s="16">
        <v>0</v>
      </c>
      <c r="D101" s="11" t="s">
        <v>3</v>
      </c>
      <c r="E101" s="16">
        <v>0</v>
      </c>
      <c r="F101" s="16">
        <v>2800</v>
      </c>
      <c r="G101" s="25">
        <v>0</v>
      </c>
      <c r="H101" s="11" t="s">
        <v>3</v>
      </c>
      <c r="I101" s="16">
        <v>10400</v>
      </c>
      <c r="J101" s="25">
        <v>0</v>
      </c>
      <c r="K101" s="16">
        <v>0</v>
      </c>
    </row>
    <row r="102" spans="1:11" x14ac:dyDescent="0.2">
      <c r="A102" s="14" t="s">
        <v>305</v>
      </c>
      <c r="B102" s="9" t="s">
        <v>306</v>
      </c>
      <c r="C102" s="16">
        <v>838</v>
      </c>
      <c r="D102" s="11" t="s">
        <v>3</v>
      </c>
      <c r="E102" s="16">
        <v>2656</v>
      </c>
      <c r="F102" s="16">
        <v>0</v>
      </c>
      <c r="G102" s="25">
        <v>0</v>
      </c>
      <c r="H102" s="11" t="s">
        <v>3</v>
      </c>
      <c r="I102" s="16">
        <v>5000</v>
      </c>
      <c r="J102" s="25">
        <v>0.53117800000000004</v>
      </c>
      <c r="K102" s="16">
        <v>5434</v>
      </c>
    </row>
    <row r="103" spans="1:11" x14ac:dyDescent="0.2">
      <c r="A103" s="9"/>
      <c r="B103" s="9"/>
      <c r="C103" s="17"/>
      <c r="D103" s="11" t="s">
        <v>3</v>
      </c>
      <c r="E103" s="17"/>
      <c r="F103" s="17"/>
      <c r="G103" s="17"/>
      <c r="H103" s="11" t="s">
        <v>3</v>
      </c>
      <c r="I103" s="17"/>
      <c r="J103" s="17"/>
      <c r="K103" s="17"/>
    </row>
    <row r="104" spans="1:11" x14ac:dyDescent="0.2">
      <c r="A104" s="12" t="s">
        <v>307</v>
      </c>
      <c r="B104" s="12"/>
      <c r="C104" s="18">
        <v>838</v>
      </c>
      <c r="D104" s="1" t="s">
        <v>3</v>
      </c>
      <c r="E104" s="18">
        <v>2656</v>
      </c>
      <c r="F104" s="18">
        <v>12800</v>
      </c>
      <c r="G104" s="36">
        <v>0.20749140625000001</v>
      </c>
      <c r="H104" s="1" t="s">
        <v>3</v>
      </c>
      <c r="I104" s="18">
        <v>35400</v>
      </c>
      <c r="J104" s="36">
        <v>7.5025141242899995E-2</v>
      </c>
      <c r="K104" s="18">
        <v>5464</v>
      </c>
    </row>
    <row r="105" spans="1:11" x14ac:dyDescent="0.2">
      <c r="A105" s="12"/>
      <c r="B105" s="12"/>
      <c r="C105" s="39"/>
      <c r="D105" s="1" t="s">
        <v>3</v>
      </c>
      <c r="E105" s="39"/>
      <c r="F105" s="39"/>
      <c r="G105" s="39"/>
      <c r="H105" s="1" t="s">
        <v>3</v>
      </c>
      <c r="I105" s="39"/>
      <c r="J105" s="39"/>
      <c r="K105" s="39"/>
    </row>
    <row r="106" spans="1:11" x14ac:dyDescent="0.2">
      <c r="A106" s="22" t="s">
        <v>60</v>
      </c>
      <c r="B106" s="22"/>
      <c r="C106" s="28">
        <v>64330</v>
      </c>
      <c r="D106" s="24" t="s">
        <v>3</v>
      </c>
      <c r="E106" s="28">
        <v>316047</v>
      </c>
      <c r="F106" s="28">
        <v>353376</v>
      </c>
      <c r="G106" s="29">
        <v>0.89436356741830003</v>
      </c>
      <c r="H106" s="24" t="s">
        <v>3</v>
      </c>
      <c r="I106" s="28">
        <v>847276</v>
      </c>
      <c r="J106" s="29">
        <v>0.37301495616539998</v>
      </c>
      <c r="K106" s="28">
        <v>688950</v>
      </c>
    </row>
    <row r="107" spans="1:11" x14ac:dyDescent="0.2">
      <c r="A107" s="9"/>
      <c r="B107" s="9"/>
      <c r="C107" s="17"/>
      <c r="D107" s="11" t="s">
        <v>3</v>
      </c>
      <c r="E107" s="17"/>
      <c r="F107" s="17"/>
      <c r="G107" s="17"/>
      <c r="H107" s="11" t="s">
        <v>3</v>
      </c>
      <c r="I107" s="17"/>
      <c r="J107" s="17"/>
      <c r="K107" s="17"/>
    </row>
    <row r="108" spans="1:11" x14ac:dyDescent="0.2">
      <c r="A108" s="31" t="s">
        <v>408</v>
      </c>
      <c r="B108" s="31"/>
      <c r="C108" s="32">
        <v>-63812</v>
      </c>
      <c r="D108" s="33" t="s">
        <v>3</v>
      </c>
      <c r="E108" s="32">
        <v>-312748</v>
      </c>
      <c r="F108" s="32">
        <v>-335876</v>
      </c>
      <c r="G108" s="34">
        <v>0.93114244542629998</v>
      </c>
      <c r="H108" s="33" t="s">
        <v>3</v>
      </c>
      <c r="I108" s="32">
        <v>-802276</v>
      </c>
      <c r="J108" s="34">
        <v>0.38982644376749997</v>
      </c>
      <c r="K108" s="32">
        <v>-665452</v>
      </c>
    </row>
    <row r="109" spans="1:11" x14ac:dyDescent="0.2">
      <c r="A109" s="31"/>
      <c r="B109" s="31"/>
      <c r="C109" s="40"/>
      <c r="D109" s="33" t="s">
        <v>3</v>
      </c>
      <c r="E109" s="40"/>
      <c r="F109" s="40"/>
      <c r="G109" s="40"/>
      <c r="H109" s="33" t="s">
        <v>3</v>
      </c>
      <c r="I109" s="40"/>
      <c r="J109" s="40"/>
      <c r="K109" s="40"/>
    </row>
    <row r="110" spans="1:11" x14ac:dyDescent="0.2">
      <c r="A110" s="9"/>
      <c r="B110" s="9"/>
      <c r="C110" s="10"/>
      <c r="D110" s="11" t="s">
        <v>3</v>
      </c>
      <c r="E110" s="10"/>
      <c r="F110" s="10"/>
      <c r="G110" s="10"/>
      <c r="H110" s="11" t="s">
        <v>3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3</v>
      </c>
      <c r="E111" s="10"/>
      <c r="F111" s="10"/>
      <c r="G111" s="10"/>
      <c r="H111" s="11" t="s">
        <v>3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3</v>
      </c>
      <c r="E112" s="10"/>
      <c r="F112" s="10"/>
      <c r="G112" s="10"/>
      <c r="H112" s="11" t="s">
        <v>3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3</v>
      </c>
      <c r="E113" s="10"/>
      <c r="F113" s="10"/>
      <c r="G113" s="10"/>
      <c r="H113" s="11" t="s">
        <v>3</v>
      </c>
      <c r="I113" s="10"/>
      <c r="J113" s="10"/>
      <c r="K113" s="10"/>
    </row>
    <row r="114" spans="1:11" x14ac:dyDescent="0.2">
      <c r="A114" s="9"/>
      <c r="B114" s="9"/>
      <c r="C114" s="10"/>
      <c r="D114" s="11" t="s">
        <v>3</v>
      </c>
      <c r="E114" s="10"/>
      <c r="F114" s="10"/>
      <c r="G114" s="10"/>
      <c r="H114" s="11" t="s">
        <v>3</v>
      </c>
      <c r="I114" s="10"/>
      <c r="J114" s="10"/>
      <c r="K114" s="10"/>
    </row>
    <row r="115" spans="1:11" x14ac:dyDescent="0.2">
      <c r="A115" s="9"/>
      <c r="B115" s="9"/>
      <c r="C115" s="10"/>
      <c r="D115" s="11" t="s">
        <v>3</v>
      </c>
      <c r="E115" s="10"/>
      <c r="F115" s="10"/>
      <c r="G115" s="10"/>
      <c r="H115" s="11" t="s">
        <v>3</v>
      </c>
      <c r="I115" s="10"/>
      <c r="J115" s="10"/>
      <c r="K115" s="10"/>
    </row>
    <row r="116" spans="1:11" x14ac:dyDescent="0.2">
      <c r="A116" s="9"/>
      <c r="B116" s="9"/>
      <c r="C116" s="10"/>
      <c r="D116" s="11" t="s">
        <v>3</v>
      </c>
      <c r="E116" s="10"/>
      <c r="F116" s="10"/>
      <c r="G116" s="10"/>
      <c r="H116" s="11" t="s">
        <v>3</v>
      </c>
      <c r="I116" s="10"/>
      <c r="J116" s="10"/>
      <c r="K11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8" pageOrder="overThenDown" orientation="portrait" r:id="rId1"/>
  <headerFooter>
    <oddHeader>&amp;L&amp;8&amp;K000000Draft 6/8/2018 &amp;C&amp;"Arial,Bold Italic"&amp;12&amp;K000000Association Management Company Institute
General
For the Five Months Ended 5/31/2018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Layout" workbookViewId="0"/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308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309</v>
      </c>
      <c r="B9" s="9" t="s">
        <v>310</v>
      </c>
      <c r="C9" s="15">
        <v>0</v>
      </c>
      <c r="D9" s="11" t="s">
        <v>3</v>
      </c>
      <c r="E9" s="15">
        <v>2500</v>
      </c>
      <c r="F9" s="15">
        <v>4000</v>
      </c>
      <c r="G9" s="25">
        <v>0.625</v>
      </c>
      <c r="H9" s="11" t="s">
        <v>3</v>
      </c>
      <c r="I9" s="15">
        <v>4000</v>
      </c>
      <c r="J9" s="25">
        <v>0.625</v>
      </c>
      <c r="K9" s="15">
        <v>0</v>
      </c>
    </row>
    <row r="10" spans="1:11" x14ac:dyDescent="0.2">
      <c r="A10" s="14" t="s">
        <v>311</v>
      </c>
      <c r="B10" s="9" t="s">
        <v>312</v>
      </c>
      <c r="C10" s="16">
        <v>0</v>
      </c>
      <c r="D10" s="11" t="s">
        <v>3</v>
      </c>
      <c r="E10" s="16">
        <v>0</v>
      </c>
      <c r="F10" s="16">
        <v>0</v>
      </c>
      <c r="G10" s="25">
        <v>0</v>
      </c>
      <c r="H10" s="11" t="s">
        <v>3</v>
      </c>
      <c r="I10" s="16">
        <v>1000</v>
      </c>
      <c r="J10" s="25">
        <v>0</v>
      </c>
      <c r="K10" s="16">
        <v>500</v>
      </c>
    </row>
    <row r="11" spans="1:11" x14ac:dyDescent="0.2">
      <c r="A11" s="14" t="s">
        <v>163</v>
      </c>
      <c r="B11" s="9" t="s">
        <v>313</v>
      </c>
      <c r="C11" s="16">
        <v>167</v>
      </c>
      <c r="D11" s="11" t="s">
        <v>3</v>
      </c>
      <c r="E11" s="16">
        <v>167</v>
      </c>
      <c r="F11" s="16">
        <v>0</v>
      </c>
      <c r="G11" s="25">
        <v>0</v>
      </c>
      <c r="H11" s="11" t="s">
        <v>3</v>
      </c>
      <c r="I11" s="16">
        <v>0</v>
      </c>
      <c r="J11" s="25">
        <v>0</v>
      </c>
      <c r="K11" s="16">
        <v>106</v>
      </c>
    </row>
    <row r="12" spans="1:11" x14ac:dyDescent="0.2">
      <c r="A12" s="14" t="s">
        <v>100</v>
      </c>
      <c r="B12" s="9" t="s">
        <v>314</v>
      </c>
      <c r="C12" s="16">
        <v>499</v>
      </c>
      <c r="D12" s="11" t="s">
        <v>3</v>
      </c>
      <c r="E12" s="16">
        <v>3000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0</v>
      </c>
    </row>
    <row r="13" spans="1:11" x14ac:dyDescent="0.2">
      <c r="A13" s="14" t="s">
        <v>147</v>
      </c>
      <c r="B13" s="9" t="s">
        <v>315</v>
      </c>
      <c r="C13" s="16">
        <v>0</v>
      </c>
      <c r="D13" s="11" t="s">
        <v>3</v>
      </c>
      <c r="E13" s="16">
        <v>15</v>
      </c>
      <c r="F13" s="16">
        <v>0</v>
      </c>
      <c r="G13" s="25">
        <v>0</v>
      </c>
      <c r="H13" s="11" t="s">
        <v>3</v>
      </c>
      <c r="I13" s="16">
        <v>0</v>
      </c>
      <c r="J13" s="25">
        <v>0</v>
      </c>
      <c r="K13" s="16">
        <v>0</v>
      </c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12" t="s">
        <v>316</v>
      </c>
      <c r="B15" s="12"/>
      <c r="C15" s="13"/>
      <c r="D15" s="1" t="s">
        <v>3</v>
      </c>
      <c r="E15" s="13"/>
      <c r="F15" s="13"/>
      <c r="G15" s="13"/>
      <c r="H15" s="1" t="s">
        <v>3</v>
      </c>
      <c r="I15" s="13"/>
      <c r="J15" s="13"/>
      <c r="K15" s="13"/>
    </row>
    <row r="16" spans="1:11" x14ac:dyDescent="0.2">
      <c r="A16" s="14" t="s">
        <v>317</v>
      </c>
      <c r="B16" s="9" t="s">
        <v>318</v>
      </c>
      <c r="C16" s="16">
        <v>0</v>
      </c>
      <c r="D16" s="11" t="s">
        <v>3</v>
      </c>
      <c r="E16" s="16">
        <v>595</v>
      </c>
      <c r="F16" s="16">
        <v>595</v>
      </c>
      <c r="G16" s="25">
        <v>1</v>
      </c>
      <c r="H16" s="11" t="s">
        <v>3</v>
      </c>
      <c r="I16" s="16">
        <v>595</v>
      </c>
      <c r="J16" s="25">
        <v>1</v>
      </c>
      <c r="K16" s="16">
        <v>3388</v>
      </c>
    </row>
    <row r="17" spans="1:11" x14ac:dyDescent="0.2">
      <c r="A17" s="14" t="s">
        <v>319</v>
      </c>
      <c r="B17" s="9" t="s">
        <v>320</v>
      </c>
      <c r="C17" s="16">
        <v>0</v>
      </c>
      <c r="D17" s="11" t="s">
        <v>3</v>
      </c>
      <c r="E17" s="16">
        <v>0</v>
      </c>
      <c r="F17" s="16">
        <v>1000</v>
      </c>
      <c r="G17" s="25">
        <v>0</v>
      </c>
      <c r="H17" s="11" t="s">
        <v>3</v>
      </c>
      <c r="I17" s="16">
        <v>2200</v>
      </c>
      <c r="J17" s="25">
        <v>0</v>
      </c>
      <c r="K17" s="16">
        <v>0</v>
      </c>
    </row>
    <row r="18" spans="1:11" x14ac:dyDescent="0.2">
      <c r="A18" s="14" t="s">
        <v>163</v>
      </c>
      <c r="B18" s="9" t="s">
        <v>321</v>
      </c>
      <c r="C18" s="16">
        <v>0</v>
      </c>
      <c r="D18" s="11" t="s">
        <v>3</v>
      </c>
      <c r="E18" s="16">
        <v>0</v>
      </c>
      <c r="F18" s="16">
        <v>500</v>
      </c>
      <c r="G18" s="25">
        <v>0</v>
      </c>
      <c r="H18" s="11" t="s">
        <v>3</v>
      </c>
      <c r="I18" s="16">
        <v>900</v>
      </c>
      <c r="J18" s="25">
        <v>0</v>
      </c>
      <c r="K18" s="16">
        <v>70</v>
      </c>
    </row>
    <row r="19" spans="1:11" x14ac:dyDescent="0.2">
      <c r="A19" s="14" t="s">
        <v>110</v>
      </c>
      <c r="B19" s="9" t="s">
        <v>322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1000</v>
      </c>
      <c r="J19" s="25">
        <v>0</v>
      </c>
      <c r="K19" s="16">
        <v>1000</v>
      </c>
    </row>
    <row r="20" spans="1:11" x14ac:dyDescent="0.2">
      <c r="A20" s="14" t="s">
        <v>166</v>
      </c>
      <c r="B20" s="9" t="s">
        <v>323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300</v>
      </c>
      <c r="J20" s="25">
        <v>0</v>
      </c>
      <c r="K20" s="16">
        <v>0</v>
      </c>
    </row>
    <row r="21" spans="1:11" x14ac:dyDescent="0.2">
      <c r="A21" s="14" t="s">
        <v>100</v>
      </c>
      <c r="B21" s="9" t="s">
        <v>324</v>
      </c>
      <c r="C21" s="16">
        <v>501</v>
      </c>
      <c r="D21" s="11" t="s">
        <v>3</v>
      </c>
      <c r="E21" s="16">
        <v>501</v>
      </c>
      <c r="F21" s="16">
        <v>0</v>
      </c>
      <c r="G21" s="25">
        <v>0</v>
      </c>
      <c r="H21" s="11" t="s">
        <v>3</v>
      </c>
      <c r="I21" s="16">
        <v>6000</v>
      </c>
      <c r="J21" s="25">
        <v>8.3500000000000005E-2</v>
      </c>
      <c r="K21" s="16">
        <v>84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325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326</v>
      </c>
      <c r="B24" s="9" t="s">
        <v>327</v>
      </c>
      <c r="C24" s="16">
        <v>0</v>
      </c>
      <c r="D24" s="11" t="s">
        <v>3</v>
      </c>
      <c r="E24" s="16">
        <v>0</v>
      </c>
      <c r="F24" s="16">
        <v>2100</v>
      </c>
      <c r="G24" s="25">
        <v>0</v>
      </c>
      <c r="H24" s="11" t="s">
        <v>3</v>
      </c>
      <c r="I24" s="16">
        <v>2100</v>
      </c>
      <c r="J24" s="25">
        <v>0</v>
      </c>
      <c r="K24" s="16">
        <v>0</v>
      </c>
    </row>
    <row r="25" spans="1:11" x14ac:dyDescent="0.2">
      <c r="A25" s="14" t="s">
        <v>319</v>
      </c>
      <c r="B25" s="9" t="s">
        <v>328</v>
      </c>
      <c r="C25" s="16">
        <v>173</v>
      </c>
      <c r="D25" s="11" t="s">
        <v>3</v>
      </c>
      <c r="E25" s="16">
        <v>867</v>
      </c>
      <c r="F25" s="16">
        <v>0</v>
      </c>
      <c r="G25" s="25">
        <v>0</v>
      </c>
      <c r="H25" s="11" t="s">
        <v>3</v>
      </c>
      <c r="I25" s="16">
        <v>450</v>
      </c>
      <c r="J25" s="25">
        <v>1.9258888888889001</v>
      </c>
      <c r="K25" s="16">
        <v>2020</v>
      </c>
    </row>
    <row r="26" spans="1:11" x14ac:dyDescent="0.2">
      <c r="A26" s="14" t="s">
        <v>163</v>
      </c>
      <c r="B26" s="9" t="s">
        <v>329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0</v>
      </c>
      <c r="J26" s="25">
        <v>0</v>
      </c>
      <c r="K26" s="16">
        <v>59</v>
      </c>
    </row>
    <row r="27" spans="1:11" x14ac:dyDescent="0.2">
      <c r="A27" s="14" t="s">
        <v>110</v>
      </c>
      <c r="B27" s="9" t="s">
        <v>330</v>
      </c>
      <c r="C27" s="16">
        <v>0</v>
      </c>
      <c r="D27" s="11" t="s">
        <v>3</v>
      </c>
      <c r="E27" s="16">
        <v>0</v>
      </c>
      <c r="F27" s="16">
        <v>0</v>
      </c>
      <c r="G27" s="25">
        <v>0</v>
      </c>
      <c r="H27" s="11" t="s">
        <v>3</v>
      </c>
      <c r="I27" s="16">
        <v>500</v>
      </c>
      <c r="J27" s="25">
        <v>0</v>
      </c>
      <c r="K27" s="16">
        <v>0</v>
      </c>
    </row>
    <row r="28" spans="1:11" x14ac:dyDescent="0.2">
      <c r="A28" s="14" t="s">
        <v>100</v>
      </c>
      <c r="B28" s="9" t="s">
        <v>331</v>
      </c>
      <c r="C28" s="16">
        <v>325</v>
      </c>
      <c r="D28" s="11" t="s">
        <v>3</v>
      </c>
      <c r="E28" s="16">
        <v>325</v>
      </c>
      <c r="F28" s="16">
        <v>800</v>
      </c>
      <c r="G28" s="25">
        <v>0.40668749999999998</v>
      </c>
      <c r="H28" s="11" t="s">
        <v>3</v>
      </c>
      <c r="I28" s="16">
        <v>3800</v>
      </c>
      <c r="J28" s="25">
        <v>8.5618421052599994E-2</v>
      </c>
      <c r="K28" s="16">
        <v>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332</v>
      </c>
      <c r="B30" s="12"/>
      <c r="C30" s="13"/>
      <c r="D30" s="1" t="s">
        <v>3</v>
      </c>
      <c r="E30" s="13"/>
      <c r="F30" s="13" t="s">
        <v>464</v>
      </c>
      <c r="G30" s="13"/>
      <c r="H30" s="1" t="s">
        <v>3</v>
      </c>
      <c r="I30" s="13"/>
      <c r="J30" s="13"/>
      <c r="K30" s="13"/>
    </row>
    <row r="31" spans="1:11" x14ac:dyDescent="0.2">
      <c r="A31" s="14" t="s">
        <v>163</v>
      </c>
      <c r="B31" s="9" t="s">
        <v>333</v>
      </c>
      <c r="C31" s="16">
        <v>0</v>
      </c>
      <c r="D31" s="11" t="s">
        <v>3</v>
      </c>
      <c r="E31" s="16">
        <v>0</v>
      </c>
      <c r="F31" s="16">
        <v>0</v>
      </c>
      <c r="G31" s="25">
        <v>0</v>
      </c>
      <c r="H31" s="11" t="s">
        <v>3</v>
      </c>
      <c r="I31" s="16">
        <v>1200</v>
      </c>
      <c r="J31" s="25">
        <v>0</v>
      </c>
      <c r="K31" s="16">
        <v>681</v>
      </c>
    </row>
    <row r="32" spans="1:11" x14ac:dyDescent="0.2">
      <c r="A32" s="14" t="s">
        <v>100</v>
      </c>
      <c r="B32" s="9" t="s">
        <v>334</v>
      </c>
      <c r="C32" s="16">
        <v>0</v>
      </c>
      <c r="D32" s="11" t="s">
        <v>3</v>
      </c>
      <c r="E32" s="16">
        <v>0</v>
      </c>
      <c r="F32" s="16">
        <v>0</v>
      </c>
      <c r="G32" s="25">
        <v>0</v>
      </c>
      <c r="H32" s="11" t="s">
        <v>3</v>
      </c>
      <c r="I32" s="16">
        <v>2700</v>
      </c>
      <c r="J32" s="25">
        <v>0</v>
      </c>
      <c r="K32" s="16">
        <v>2503</v>
      </c>
    </row>
    <row r="33" spans="1:11" x14ac:dyDescent="0.2">
      <c r="A33" s="9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335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163</v>
      </c>
      <c r="B35" s="9" t="s">
        <v>336</v>
      </c>
      <c r="C35" s="16">
        <v>0</v>
      </c>
      <c r="D35" s="11" t="s">
        <v>3</v>
      </c>
      <c r="E35" s="16">
        <v>0</v>
      </c>
      <c r="F35" s="16">
        <v>0</v>
      </c>
      <c r="G35" s="25">
        <v>0</v>
      </c>
      <c r="H35" s="11" t="s">
        <v>3</v>
      </c>
      <c r="I35" s="16">
        <v>1000</v>
      </c>
      <c r="J35" s="25">
        <v>0</v>
      </c>
      <c r="K35" s="16">
        <v>521</v>
      </c>
    </row>
    <row r="36" spans="1:11" x14ac:dyDescent="0.2">
      <c r="A36" s="14" t="s">
        <v>100</v>
      </c>
      <c r="B36" s="9" t="s">
        <v>337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1800</v>
      </c>
      <c r="J36" s="25">
        <v>0</v>
      </c>
      <c r="K36" s="16">
        <v>805</v>
      </c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12" t="s">
        <v>338</v>
      </c>
      <c r="B38" s="12"/>
      <c r="C38" s="13"/>
      <c r="D38" s="1" t="s">
        <v>3</v>
      </c>
      <c r="E38" s="13"/>
      <c r="F38" s="13"/>
      <c r="G38" s="13"/>
      <c r="H38" s="1" t="s">
        <v>3</v>
      </c>
      <c r="I38" s="13"/>
      <c r="J38" s="13"/>
      <c r="K38" s="13"/>
    </row>
    <row r="39" spans="1:11" x14ac:dyDescent="0.2">
      <c r="A39" s="14" t="s">
        <v>311</v>
      </c>
      <c r="B39" s="9" t="s">
        <v>339</v>
      </c>
      <c r="C39" s="16">
        <v>-3476</v>
      </c>
      <c r="D39" s="69" t="s">
        <v>463</v>
      </c>
      <c r="E39" s="16">
        <v>-3476</v>
      </c>
      <c r="F39" s="16">
        <v>0</v>
      </c>
      <c r="G39" s="25">
        <v>0</v>
      </c>
      <c r="H39" s="11" t="s">
        <v>3</v>
      </c>
      <c r="I39" s="16">
        <v>0</v>
      </c>
      <c r="J39" s="25">
        <v>0</v>
      </c>
      <c r="K39" s="16">
        <v>0</v>
      </c>
    </row>
    <row r="40" spans="1:11" x14ac:dyDescent="0.2">
      <c r="A40" s="14" t="s">
        <v>340</v>
      </c>
      <c r="B40" s="9" t="s">
        <v>341</v>
      </c>
      <c r="C40" s="16">
        <v>0</v>
      </c>
      <c r="D40" s="11" t="s">
        <v>3</v>
      </c>
      <c r="E40" s="16">
        <v>0</v>
      </c>
      <c r="F40" s="16">
        <v>500</v>
      </c>
      <c r="G40" s="25">
        <v>0</v>
      </c>
      <c r="H40" s="11" t="s">
        <v>3</v>
      </c>
      <c r="I40" s="16">
        <v>500</v>
      </c>
      <c r="J40" s="25">
        <v>0</v>
      </c>
      <c r="K40" s="16">
        <v>0</v>
      </c>
    </row>
    <row r="41" spans="1:11" x14ac:dyDescent="0.2">
      <c r="A41" s="14" t="s">
        <v>342</v>
      </c>
      <c r="B41" s="9" t="s">
        <v>343</v>
      </c>
      <c r="C41" s="16">
        <v>0</v>
      </c>
      <c r="D41" s="11" t="s">
        <v>3</v>
      </c>
      <c r="E41" s="16">
        <v>0</v>
      </c>
      <c r="F41" s="16">
        <v>100</v>
      </c>
      <c r="G41" s="25">
        <v>0</v>
      </c>
      <c r="H41" s="11" t="s">
        <v>3</v>
      </c>
      <c r="I41" s="16">
        <v>100</v>
      </c>
      <c r="J41" s="25">
        <v>0</v>
      </c>
      <c r="K41" s="16">
        <v>0</v>
      </c>
    </row>
    <row r="42" spans="1:11" x14ac:dyDescent="0.2">
      <c r="A42" s="14" t="s">
        <v>163</v>
      </c>
      <c r="B42" s="9" t="s">
        <v>344</v>
      </c>
      <c r="C42" s="16">
        <v>302</v>
      </c>
      <c r="D42" s="11" t="s">
        <v>3</v>
      </c>
      <c r="E42" s="16">
        <v>302</v>
      </c>
      <c r="F42" s="16">
        <v>1000</v>
      </c>
      <c r="G42" s="25">
        <v>0.30207000000000001</v>
      </c>
      <c r="H42" s="11" t="s">
        <v>3</v>
      </c>
      <c r="I42" s="16">
        <v>1000</v>
      </c>
      <c r="J42" s="25">
        <v>0.30207000000000001</v>
      </c>
      <c r="K42" s="16">
        <v>0</v>
      </c>
    </row>
    <row r="43" spans="1:11" x14ac:dyDescent="0.2">
      <c r="A43" s="14" t="s">
        <v>345</v>
      </c>
      <c r="B43" s="9" t="s">
        <v>346</v>
      </c>
      <c r="C43" s="16">
        <v>228</v>
      </c>
      <c r="D43" s="11" t="s">
        <v>3</v>
      </c>
      <c r="E43" s="16">
        <v>228</v>
      </c>
      <c r="F43" s="16">
        <v>100</v>
      </c>
      <c r="G43" s="25">
        <v>2.2837999999999998</v>
      </c>
      <c r="H43" s="11" t="s">
        <v>3</v>
      </c>
      <c r="I43" s="16">
        <v>100</v>
      </c>
      <c r="J43" s="25">
        <v>2.2837999999999998</v>
      </c>
      <c r="K43" s="16">
        <v>0</v>
      </c>
    </row>
    <row r="44" spans="1:11" x14ac:dyDescent="0.2">
      <c r="A44" s="14" t="s">
        <v>100</v>
      </c>
      <c r="B44" s="9" t="s">
        <v>347</v>
      </c>
      <c r="C44" s="16">
        <v>890</v>
      </c>
      <c r="D44" s="11" t="s">
        <v>3</v>
      </c>
      <c r="E44" s="16">
        <v>4933</v>
      </c>
      <c r="F44" s="16">
        <v>600</v>
      </c>
      <c r="G44" s="25">
        <v>8.2211166666667008</v>
      </c>
      <c r="H44" s="11" t="s">
        <v>3</v>
      </c>
      <c r="I44" s="16">
        <v>600</v>
      </c>
      <c r="J44" s="25">
        <v>8.2211166666667008</v>
      </c>
      <c r="K44" s="16">
        <v>169</v>
      </c>
    </row>
    <row r="45" spans="1:11" x14ac:dyDescent="0.2">
      <c r="A45" s="14" t="s">
        <v>147</v>
      </c>
      <c r="B45" s="9" t="s">
        <v>348</v>
      </c>
      <c r="C45" s="16">
        <v>0</v>
      </c>
      <c r="D45" s="11" t="s">
        <v>3</v>
      </c>
      <c r="E45" s="16">
        <v>112</v>
      </c>
      <c r="F45" s="16">
        <v>150</v>
      </c>
      <c r="G45" s="25">
        <v>0.74693333333330003</v>
      </c>
      <c r="H45" s="11" t="s">
        <v>3</v>
      </c>
      <c r="I45" s="16">
        <v>150</v>
      </c>
      <c r="J45" s="25">
        <v>0.74693333333330003</v>
      </c>
      <c r="K45" s="16">
        <v>102</v>
      </c>
    </row>
    <row r="46" spans="1:11" x14ac:dyDescent="0.2">
      <c r="A46" s="9"/>
      <c r="B46" s="9"/>
      <c r="C46" s="10"/>
      <c r="D46" s="11" t="s">
        <v>3</v>
      </c>
      <c r="E46" s="10"/>
      <c r="F46" s="10"/>
      <c r="G46" s="10"/>
      <c r="H46" s="11" t="s">
        <v>3</v>
      </c>
      <c r="I46" s="10"/>
      <c r="J46" s="10"/>
      <c r="K46" s="10"/>
    </row>
    <row r="47" spans="1:11" x14ac:dyDescent="0.2">
      <c r="A47" s="12" t="s">
        <v>349</v>
      </c>
      <c r="B47" s="12"/>
      <c r="C47" s="13"/>
      <c r="D47" s="1" t="s">
        <v>3</v>
      </c>
      <c r="E47" s="13"/>
      <c r="F47" s="13"/>
      <c r="G47" s="13"/>
      <c r="H47" s="1" t="s">
        <v>3</v>
      </c>
      <c r="I47" s="13"/>
      <c r="J47" s="13"/>
      <c r="K47" s="13"/>
    </row>
    <row r="48" spans="1:11" x14ac:dyDescent="0.2">
      <c r="A48" s="14" t="s">
        <v>319</v>
      </c>
      <c r="B48" s="9" t="s">
        <v>350</v>
      </c>
      <c r="C48" s="16">
        <v>2054</v>
      </c>
      <c r="D48" s="11" t="s">
        <v>3</v>
      </c>
      <c r="E48" s="16">
        <v>10271</v>
      </c>
      <c r="F48" s="16">
        <v>24000</v>
      </c>
      <c r="G48" s="25">
        <v>0.42795208333329998</v>
      </c>
      <c r="H48" s="11" t="s">
        <v>3</v>
      </c>
      <c r="I48" s="16">
        <v>24000</v>
      </c>
      <c r="J48" s="25">
        <v>0.42795208333329998</v>
      </c>
      <c r="K48" s="16">
        <v>24000</v>
      </c>
    </row>
    <row r="49" spans="1:11" x14ac:dyDescent="0.2">
      <c r="A49" s="14" t="s">
        <v>163</v>
      </c>
      <c r="B49" s="9" t="s">
        <v>351</v>
      </c>
      <c r="C49" s="16">
        <v>0</v>
      </c>
      <c r="D49" s="11" t="s">
        <v>3</v>
      </c>
      <c r="E49" s="16">
        <v>0</v>
      </c>
      <c r="F49" s="16">
        <v>500</v>
      </c>
      <c r="G49" s="25">
        <v>0</v>
      </c>
      <c r="H49" s="11" t="s">
        <v>3</v>
      </c>
      <c r="I49" s="16">
        <v>1500</v>
      </c>
      <c r="J49" s="25">
        <v>0</v>
      </c>
      <c r="K49" s="16">
        <v>0</v>
      </c>
    </row>
    <row r="50" spans="1:11" x14ac:dyDescent="0.2">
      <c r="A50" s="14" t="s">
        <v>100</v>
      </c>
      <c r="B50" s="9" t="s">
        <v>352</v>
      </c>
      <c r="C50" s="16">
        <v>0</v>
      </c>
      <c r="D50" s="11" t="s">
        <v>3</v>
      </c>
      <c r="E50" s="16">
        <v>0</v>
      </c>
      <c r="F50" s="16">
        <v>400</v>
      </c>
      <c r="G50" s="25">
        <v>0</v>
      </c>
      <c r="H50" s="11" t="s">
        <v>3</v>
      </c>
      <c r="I50" s="16">
        <v>3400</v>
      </c>
      <c r="J50" s="25">
        <v>0</v>
      </c>
      <c r="K50" s="16">
        <v>43</v>
      </c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  <row r="52" spans="1:11" x14ac:dyDescent="0.2">
      <c r="A52" s="12" t="s">
        <v>353</v>
      </c>
      <c r="B52" s="12"/>
      <c r="C52" s="13"/>
      <c r="D52" s="1" t="s">
        <v>3</v>
      </c>
      <c r="E52" s="13"/>
      <c r="F52" s="13"/>
      <c r="G52" s="13"/>
      <c r="H52" s="1" t="s">
        <v>3</v>
      </c>
      <c r="I52" s="13"/>
      <c r="J52" s="13"/>
      <c r="K52" s="13"/>
    </row>
    <row r="53" spans="1:11" x14ac:dyDescent="0.2">
      <c r="A53" s="14" t="s">
        <v>319</v>
      </c>
      <c r="B53" s="9" t="s">
        <v>354</v>
      </c>
      <c r="C53" s="16">
        <v>0</v>
      </c>
      <c r="D53" s="11" t="s">
        <v>3</v>
      </c>
      <c r="E53" s="16">
        <v>0</v>
      </c>
      <c r="F53" s="16">
        <v>3000</v>
      </c>
      <c r="G53" s="25">
        <v>0</v>
      </c>
      <c r="H53" s="11" t="s">
        <v>3</v>
      </c>
      <c r="I53" s="16">
        <v>3000</v>
      </c>
      <c r="J53" s="25">
        <v>0</v>
      </c>
      <c r="K53" s="16">
        <v>0</v>
      </c>
    </row>
    <row r="54" spans="1:11" x14ac:dyDescent="0.2">
      <c r="A54" s="14" t="s">
        <v>163</v>
      </c>
      <c r="B54" s="9" t="s">
        <v>355</v>
      </c>
      <c r="C54" s="16">
        <v>0</v>
      </c>
      <c r="D54" s="11" t="s">
        <v>3</v>
      </c>
      <c r="E54" s="16">
        <v>352</v>
      </c>
      <c r="F54" s="16">
        <v>0</v>
      </c>
      <c r="G54" s="25">
        <v>0</v>
      </c>
      <c r="H54" s="11" t="s">
        <v>3</v>
      </c>
      <c r="I54" s="16">
        <v>0</v>
      </c>
      <c r="J54" s="25">
        <v>0</v>
      </c>
      <c r="K54" s="16">
        <v>76</v>
      </c>
    </row>
    <row r="55" spans="1:11" x14ac:dyDescent="0.2">
      <c r="A55" s="14" t="s">
        <v>356</v>
      </c>
      <c r="B55" s="9" t="s">
        <v>357</v>
      </c>
      <c r="C55" s="16">
        <v>0</v>
      </c>
      <c r="D55" s="11" t="s">
        <v>3</v>
      </c>
      <c r="E55" s="16">
        <v>0</v>
      </c>
      <c r="F55" s="16">
        <v>0</v>
      </c>
      <c r="G55" s="25">
        <v>0</v>
      </c>
      <c r="H55" s="11" t="s">
        <v>3</v>
      </c>
      <c r="I55" s="16">
        <v>0</v>
      </c>
      <c r="J55" s="25">
        <v>0</v>
      </c>
      <c r="K55" s="16">
        <v>2209</v>
      </c>
    </row>
    <row r="56" spans="1:11" x14ac:dyDescent="0.2">
      <c r="A56" s="14" t="s">
        <v>110</v>
      </c>
      <c r="B56" s="9" t="s">
        <v>358</v>
      </c>
      <c r="C56" s="16">
        <v>1200</v>
      </c>
      <c r="D56" s="11" t="s">
        <v>3</v>
      </c>
      <c r="E56" s="16">
        <v>1200</v>
      </c>
      <c r="F56" s="16">
        <v>1200</v>
      </c>
      <c r="G56" s="25">
        <v>1</v>
      </c>
      <c r="H56" s="11" t="s">
        <v>3</v>
      </c>
      <c r="I56" s="16">
        <v>4500</v>
      </c>
      <c r="J56" s="25">
        <v>0.26666666666670003</v>
      </c>
      <c r="K56" s="16">
        <v>2500</v>
      </c>
    </row>
    <row r="57" spans="1:11" x14ac:dyDescent="0.2">
      <c r="A57" s="14" t="s">
        <v>100</v>
      </c>
      <c r="B57" s="9" t="s">
        <v>359</v>
      </c>
      <c r="C57" s="16">
        <v>43</v>
      </c>
      <c r="D57" s="11" t="s">
        <v>3</v>
      </c>
      <c r="E57" s="16">
        <v>2397</v>
      </c>
      <c r="F57" s="16">
        <v>3000</v>
      </c>
      <c r="G57" s="25">
        <v>0.79884666666670001</v>
      </c>
      <c r="H57" s="11" t="s">
        <v>3</v>
      </c>
      <c r="I57" s="16">
        <v>3000</v>
      </c>
      <c r="J57" s="25">
        <v>0.79884666666670001</v>
      </c>
      <c r="K57" s="16">
        <v>2899</v>
      </c>
    </row>
    <row r="58" spans="1:11" x14ac:dyDescent="0.2">
      <c r="A58" s="14" t="s">
        <v>147</v>
      </c>
      <c r="B58" s="9" t="s">
        <v>360</v>
      </c>
      <c r="C58" s="16">
        <v>0</v>
      </c>
      <c r="D58" s="11" t="s">
        <v>3</v>
      </c>
      <c r="E58" s="16">
        <v>0</v>
      </c>
      <c r="F58" s="16">
        <v>0</v>
      </c>
      <c r="G58" s="25">
        <v>0</v>
      </c>
      <c r="H58" s="11" t="s">
        <v>3</v>
      </c>
      <c r="I58" s="16">
        <v>0</v>
      </c>
      <c r="J58" s="25">
        <v>0</v>
      </c>
      <c r="K58" s="16">
        <v>149</v>
      </c>
    </row>
    <row r="59" spans="1:11" x14ac:dyDescent="0.2">
      <c r="A59" s="9"/>
      <c r="B59" s="9"/>
      <c r="C59" s="10"/>
      <c r="D59" s="11" t="s">
        <v>3</v>
      </c>
      <c r="E59" s="10"/>
      <c r="F59" s="10"/>
      <c r="G59" s="10"/>
      <c r="H59" s="11" t="s">
        <v>3</v>
      </c>
      <c r="I59" s="10"/>
      <c r="J59" s="10"/>
      <c r="K59" s="10"/>
    </row>
    <row r="60" spans="1:11" x14ac:dyDescent="0.2">
      <c r="A60" s="12" t="s">
        <v>361</v>
      </c>
      <c r="B60" s="12"/>
      <c r="C60" s="13"/>
      <c r="D60" s="1" t="s">
        <v>3</v>
      </c>
      <c r="E60" s="13"/>
      <c r="F60" s="13"/>
      <c r="G60" s="13"/>
      <c r="H60" s="1" t="s">
        <v>3</v>
      </c>
      <c r="I60" s="13"/>
      <c r="J60" s="13"/>
      <c r="K60" s="13"/>
    </row>
    <row r="61" spans="1:11" x14ac:dyDescent="0.2">
      <c r="A61" s="14" t="s">
        <v>163</v>
      </c>
      <c r="B61" s="9" t="s">
        <v>362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653</v>
      </c>
    </row>
    <row r="62" spans="1:11" x14ac:dyDescent="0.2">
      <c r="A62" s="14" t="s">
        <v>100</v>
      </c>
      <c r="B62" s="9" t="s">
        <v>363</v>
      </c>
      <c r="C62" s="16">
        <v>0</v>
      </c>
      <c r="D62" s="11" t="s">
        <v>3</v>
      </c>
      <c r="E62" s="16">
        <v>0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402</v>
      </c>
    </row>
    <row r="63" spans="1:11" x14ac:dyDescent="0.2">
      <c r="A63" s="9"/>
      <c r="B63" s="9"/>
      <c r="C63" s="10"/>
      <c r="D63" s="11" t="s">
        <v>3</v>
      </c>
      <c r="E63" s="10"/>
      <c r="F63" s="10"/>
      <c r="G63" s="10"/>
      <c r="H63" s="11" t="s">
        <v>3</v>
      </c>
      <c r="I63" s="10"/>
      <c r="J63" s="10"/>
      <c r="K63" s="10"/>
    </row>
    <row r="64" spans="1:11" x14ac:dyDescent="0.2">
      <c r="A64" s="12" t="s">
        <v>364</v>
      </c>
      <c r="B64" s="12"/>
      <c r="C64" s="13"/>
      <c r="D64" s="1" t="s">
        <v>3</v>
      </c>
      <c r="E64" s="13"/>
      <c r="F64" s="13"/>
      <c r="G64" s="13"/>
      <c r="H64" s="1" t="s">
        <v>3</v>
      </c>
      <c r="I64" s="13"/>
      <c r="J64" s="13"/>
      <c r="K64" s="13"/>
    </row>
    <row r="65" spans="1:11" x14ac:dyDescent="0.2">
      <c r="A65" s="14" t="s">
        <v>365</v>
      </c>
      <c r="B65" s="9" t="s">
        <v>366</v>
      </c>
      <c r="C65" s="16">
        <v>0</v>
      </c>
      <c r="D65" s="11" t="s">
        <v>3</v>
      </c>
      <c r="E65" s="16">
        <v>548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0</v>
      </c>
    </row>
    <row r="66" spans="1:11" x14ac:dyDescent="0.2">
      <c r="A66" s="14" t="s">
        <v>367</v>
      </c>
      <c r="B66" s="9" t="s">
        <v>368</v>
      </c>
      <c r="C66" s="16">
        <v>0</v>
      </c>
      <c r="D66" s="11" t="s">
        <v>3</v>
      </c>
      <c r="E66" s="16">
        <v>193</v>
      </c>
      <c r="F66" s="16">
        <v>5000</v>
      </c>
      <c r="G66" s="25">
        <v>3.8649999999999997E-2</v>
      </c>
      <c r="H66" s="11" t="s">
        <v>3</v>
      </c>
      <c r="I66" s="16">
        <v>12000</v>
      </c>
      <c r="J66" s="25">
        <v>1.61041666667E-2</v>
      </c>
      <c r="K66" s="16">
        <v>1765</v>
      </c>
    </row>
    <row r="67" spans="1:11" x14ac:dyDescent="0.2">
      <c r="A67" s="14" t="s">
        <v>369</v>
      </c>
      <c r="B67" s="9" t="s">
        <v>370</v>
      </c>
      <c r="C67" s="16">
        <v>82</v>
      </c>
      <c r="D67" s="11" t="s">
        <v>3</v>
      </c>
      <c r="E67" s="16">
        <v>189</v>
      </c>
      <c r="F67" s="16">
        <v>0</v>
      </c>
      <c r="G67" s="25">
        <v>0</v>
      </c>
      <c r="H67" s="11" t="s">
        <v>3</v>
      </c>
      <c r="I67" s="16">
        <v>0</v>
      </c>
      <c r="J67" s="25">
        <v>0</v>
      </c>
      <c r="K67" s="16">
        <v>465</v>
      </c>
    </row>
    <row r="68" spans="1:11" x14ac:dyDescent="0.2">
      <c r="A68" s="14" t="s">
        <v>371</v>
      </c>
      <c r="B68" s="9" t="s">
        <v>372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443</v>
      </c>
    </row>
    <row r="69" spans="1:11" x14ac:dyDescent="0.2">
      <c r="A69" s="14" t="s">
        <v>155</v>
      </c>
      <c r="B69" s="9" t="s">
        <v>373</v>
      </c>
      <c r="C69" s="16">
        <v>0</v>
      </c>
      <c r="D69" s="11" t="s">
        <v>3</v>
      </c>
      <c r="E69" s="16">
        <v>36</v>
      </c>
      <c r="F69" s="16">
        <v>0</v>
      </c>
      <c r="G69" s="25">
        <v>0</v>
      </c>
      <c r="H69" s="11" t="s">
        <v>3</v>
      </c>
      <c r="I69" s="16">
        <v>0</v>
      </c>
      <c r="J69" s="25">
        <v>0</v>
      </c>
      <c r="K69" s="16">
        <v>0</v>
      </c>
    </row>
    <row r="70" spans="1:11" x14ac:dyDescent="0.2">
      <c r="A70" s="14" t="s">
        <v>286</v>
      </c>
      <c r="B70" s="9" t="s">
        <v>374</v>
      </c>
      <c r="C70" s="16">
        <v>0</v>
      </c>
      <c r="D70" s="11" t="s">
        <v>3</v>
      </c>
      <c r="E70" s="16">
        <v>0</v>
      </c>
      <c r="F70" s="16">
        <v>0</v>
      </c>
      <c r="G70" s="25">
        <v>0</v>
      </c>
      <c r="H70" s="11" t="s">
        <v>3</v>
      </c>
      <c r="I70" s="16">
        <v>0</v>
      </c>
      <c r="J70" s="25">
        <v>0</v>
      </c>
      <c r="K70" s="16">
        <v>9</v>
      </c>
    </row>
    <row r="71" spans="1:11" x14ac:dyDescent="0.2">
      <c r="A71" s="14" t="s">
        <v>319</v>
      </c>
      <c r="B71" s="9" t="s">
        <v>375</v>
      </c>
      <c r="C71" s="16">
        <v>0</v>
      </c>
      <c r="D71" s="11" t="s">
        <v>3</v>
      </c>
      <c r="E71" s="16">
        <v>0</v>
      </c>
      <c r="F71" s="16">
        <v>150</v>
      </c>
      <c r="G71" s="25">
        <v>0</v>
      </c>
      <c r="H71" s="11" t="s">
        <v>3</v>
      </c>
      <c r="I71" s="16">
        <v>300</v>
      </c>
      <c r="J71" s="25">
        <v>0</v>
      </c>
      <c r="K71" s="16">
        <v>341</v>
      </c>
    </row>
    <row r="72" spans="1:11" x14ac:dyDescent="0.2">
      <c r="A72" s="14" t="s">
        <v>376</v>
      </c>
      <c r="B72" s="9" t="s">
        <v>377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0</v>
      </c>
      <c r="J72" s="25">
        <v>0</v>
      </c>
      <c r="K72" s="16">
        <v>4124</v>
      </c>
    </row>
    <row r="73" spans="1:11" x14ac:dyDescent="0.2">
      <c r="A73" s="14" t="s">
        <v>134</v>
      </c>
      <c r="B73" s="9" t="s">
        <v>378</v>
      </c>
      <c r="C73" s="16">
        <v>0</v>
      </c>
      <c r="D73" s="11" t="s">
        <v>3</v>
      </c>
      <c r="E73" s="16">
        <v>0</v>
      </c>
      <c r="F73" s="16">
        <v>0</v>
      </c>
      <c r="G73" s="25">
        <v>0</v>
      </c>
      <c r="H73" s="11" t="s">
        <v>3</v>
      </c>
      <c r="I73" s="16">
        <v>0</v>
      </c>
      <c r="J73" s="25">
        <v>0</v>
      </c>
      <c r="K73" s="16">
        <v>660</v>
      </c>
    </row>
    <row r="74" spans="1:11" x14ac:dyDescent="0.2">
      <c r="A74" s="14" t="s">
        <v>379</v>
      </c>
      <c r="B74" s="9" t="s">
        <v>380</v>
      </c>
      <c r="C74" s="16">
        <v>0</v>
      </c>
      <c r="D74" s="11" t="s">
        <v>3</v>
      </c>
      <c r="E74" s="16">
        <v>0</v>
      </c>
      <c r="F74" s="16">
        <v>5000</v>
      </c>
      <c r="G74" s="25">
        <v>0</v>
      </c>
      <c r="H74" s="11" t="s">
        <v>3</v>
      </c>
      <c r="I74" s="16">
        <v>12000</v>
      </c>
      <c r="J74" s="25">
        <v>0</v>
      </c>
      <c r="K74" s="16">
        <v>0</v>
      </c>
    </row>
    <row r="75" spans="1:11" x14ac:dyDescent="0.2">
      <c r="A75" s="14" t="s">
        <v>163</v>
      </c>
      <c r="B75" s="9" t="s">
        <v>381</v>
      </c>
      <c r="C75" s="16">
        <v>450</v>
      </c>
      <c r="D75" s="11" t="s">
        <v>3</v>
      </c>
      <c r="E75" s="16">
        <v>530</v>
      </c>
      <c r="F75" s="16">
        <v>1500</v>
      </c>
      <c r="G75" s="25">
        <v>0.35324666666670002</v>
      </c>
      <c r="H75" s="11" t="s">
        <v>3</v>
      </c>
      <c r="I75" s="16">
        <v>3600</v>
      </c>
      <c r="J75" s="25">
        <v>0.1471861111111</v>
      </c>
      <c r="K75" s="16">
        <v>7409</v>
      </c>
    </row>
    <row r="76" spans="1:11" x14ac:dyDescent="0.2">
      <c r="A76" s="14" t="s">
        <v>137</v>
      </c>
      <c r="B76" s="9" t="s">
        <v>382</v>
      </c>
      <c r="C76" s="16">
        <v>0</v>
      </c>
      <c r="D76" s="11" t="s">
        <v>3</v>
      </c>
      <c r="E76" s="16">
        <v>0</v>
      </c>
      <c r="F76" s="16">
        <v>0</v>
      </c>
      <c r="G76" s="25">
        <v>0</v>
      </c>
      <c r="H76" s="11" t="s">
        <v>3</v>
      </c>
      <c r="I76" s="16">
        <v>100</v>
      </c>
      <c r="J76" s="25">
        <v>0</v>
      </c>
      <c r="K76" s="16">
        <v>328</v>
      </c>
    </row>
    <row r="77" spans="1:11" x14ac:dyDescent="0.2">
      <c r="A77" s="14" t="s">
        <v>383</v>
      </c>
      <c r="B77" s="9" t="s">
        <v>384</v>
      </c>
      <c r="C77" s="16">
        <v>0</v>
      </c>
      <c r="D77" s="11" t="s">
        <v>3</v>
      </c>
      <c r="E77" s="16">
        <v>665</v>
      </c>
      <c r="F77" s="16">
        <v>5210</v>
      </c>
      <c r="G77" s="25">
        <v>0.12772360844530001</v>
      </c>
      <c r="H77" s="11" t="s">
        <v>3</v>
      </c>
      <c r="I77" s="16">
        <v>5500</v>
      </c>
      <c r="J77" s="25">
        <v>0.1209890909091</v>
      </c>
      <c r="K77" s="16">
        <v>455</v>
      </c>
    </row>
    <row r="78" spans="1:11" x14ac:dyDescent="0.2">
      <c r="A78" s="14" t="s">
        <v>385</v>
      </c>
      <c r="B78" s="9" t="s">
        <v>386</v>
      </c>
      <c r="C78" s="16">
        <v>0</v>
      </c>
      <c r="D78" s="11" t="s">
        <v>3</v>
      </c>
      <c r="E78" s="16">
        <v>0</v>
      </c>
      <c r="F78" s="16">
        <v>0</v>
      </c>
      <c r="G78" s="25">
        <v>0</v>
      </c>
      <c r="H78" s="11" t="s">
        <v>3</v>
      </c>
      <c r="I78" s="16">
        <v>0</v>
      </c>
      <c r="J78" s="25">
        <v>0</v>
      </c>
      <c r="K78" s="16">
        <v>1180</v>
      </c>
    </row>
    <row r="79" spans="1:11" x14ac:dyDescent="0.2">
      <c r="A79" s="14" t="s">
        <v>387</v>
      </c>
      <c r="B79" s="9" t="s">
        <v>388</v>
      </c>
      <c r="C79" s="16">
        <v>0</v>
      </c>
      <c r="D79" s="11" t="s">
        <v>3</v>
      </c>
      <c r="E79" s="16">
        <v>0</v>
      </c>
      <c r="F79" s="16">
        <v>0</v>
      </c>
      <c r="G79" s="25">
        <v>0</v>
      </c>
      <c r="H79" s="11" t="s">
        <v>3</v>
      </c>
      <c r="I79" s="16">
        <v>0</v>
      </c>
      <c r="J79" s="25">
        <v>0</v>
      </c>
      <c r="K79" s="16">
        <v>194</v>
      </c>
    </row>
    <row r="80" spans="1:11" x14ac:dyDescent="0.2">
      <c r="A80" s="14" t="s">
        <v>142</v>
      </c>
      <c r="B80" s="9" t="s">
        <v>389</v>
      </c>
      <c r="C80" s="16">
        <v>0</v>
      </c>
      <c r="D80" s="11" t="s">
        <v>3</v>
      </c>
      <c r="E80" s="16">
        <v>1032</v>
      </c>
      <c r="F80" s="16">
        <v>750</v>
      </c>
      <c r="G80" s="25">
        <v>1.3759866666667</v>
      </c>
      <c r="H80" s="11" t="s">
        <v>3</v>
      </c>
      <c r="I80" s="16">
        <v>1800</v>
      </c>
      <c r="J80" s="25">
        <v>0.57332777777779997</v>
      </c>
      <c r="K80" s="16">
        <v>3218</v>
      </c>
    </row>
    <row r="81" spans="1:11" x14ac:dyDescent="0.2">
      <c r="A81" s="14" t="s">
        <v>186</v>
      </c>
      <c r="B81" s="9" t="s">
        <v>390</v>
      </c>
      <c r="C81" s="16">
        <v>0</v>
      </c>
      <c r="D81" s="11" t="s">
        <v>3</v>
      </c>
      <c r="E81" s="16">
        <v>525</v>
      </c>
      <c r="F81" s="16">
        <v>2500</v>
      </c>
      <c r="G81" s="25">
        <v>0.21004800000000001</v>
      </c>
      <c r="H81" s="11" t="s">
        <v>3</v>
      </c>
      <c r="I81" s="16">
        <v>6000</v>
      </c>
      <c r="J81" s="25">
        <v>8.7520000000000001E-2</v>
      </c>
      <c r="K81" s="16">
        <v>2178</v>
      </c>
    </row>
    <row r="82" spans="1:11" x14ac:dyDescent="0.2">
      <c r="A82" s="14" t="s">
        <v>391</v>
      </c>
      <c r="B82" s="9" t="s">
        <v>392</v>
      </c>
      <c r="C82" s="16">
        <v>13000</v>
      </c>
      <c r="D82" s="11" t="s">
        <v>3</v>
      </c>
      <c r="E82" s="16">
        <v>65000</v>
      </c>
      <c r="F82" s="16">
        <v>65000</v>
      </c>
      <c r="G82" s="25">
        <v>1</v>
      </c>
      <c r="H82" s="11" t="s">
        <v>3</v>
      </c>
      <c r="I82" s="16">
        <v>156000</v>
      </c>
      <c r="J82" s="25">
        <v>0.41666666666669999</v>
      </c>
      <c r="K82" s="16">
        <v>146000</v>
      </c>
    </row>
    <row r="83" spans="1:11" x14ac:dyDescent="0.2">
      <c r="A83" s="14" t="s">
        <v>393</v>
      </c>
      <c r="B83" s="9" t="s">
        <v>394</v>
      </c>
      <c r="C83" s="16">
        <v>519</v>
      </c>
      <c r="D83" s="11" t="s">
        <v>3</v>
      </c>
      <c r="E83" s="16">
        <v>4371</v>
      </c>
      <c r="F83" s="16">
        <v>15000</v>
      </c>
      <c r="G83" s="25">
        <v>0.29139333333329998</v>
      </c>
      <c r="H83" s="11" t="s">
        <v>3</v>
      </c>
      <c r="I83" s="16">
        <v>36000</v>
      </c>
      <c r="J83" s="25">
        <v>0.12141388888890001</v>
      </c>
      <c r="K83" s="16">
        <v>27859</v>
      </c>
    </row>
    <row r="84" spans="1:11" x14ac:dyDescent="0.2">
      <c r="A84" s="14" t="s">
        <v>147</v>
      </c>
      <c r="B84" s="9" t="s">
        <v>395</v>
      </c>
      <c r="C84" s="16">
        <v>255</v>
      </c>
      <c r="D84" s="11" t="s">
        <v>3</v>
      </c>
      <c r="E84" s="16">
        <v>255</v>
      </c>
      <c r="F84" s="16">
        <v>0</v>
      </c>
      <c r="G84" s="25">
        <v>0</v>
      </c>
      <c r="H84" s="11" t="s">
        <v>3</v>
      </c>
      <c r="I84" s="16">
        <v>0</v>
      </c>
      <c r="J84" s="25">
        <v>0</v>
      </c>
      <c r="K84" s="16">
        <v>539</v>
      </c>
    </row>
    <row r="85" spans="1:11" x14ac:dyDescent="0.2">
      <c r="A85" s="14" t="s">
        <v>396</v>
      </c>
      <c r="B85" s="9" t="s">
        <v>397</v>
      </c>
      <c r="C85" s="16">
        <v>0</v>
      </c>
      <c r="D85" s="11" t="s">
        <v>3</v>
      </c>
      <c r="E85" s="16">
        <v>0</v>
      </c>
      <c r="F85" s="16">
        <v>0</v>
      </c>
      <c r="G85" s="25">
        <v>0</v>
      </c>
      <c r="H85" s="11" t="s">
        <v>3</v>
      </c>
      <c r="I85" s="16">
        <v>0</v>
      </c>
      <c r="J85" s="25">
        <v>0</v>
      </c>
      <c r="K85" s="16">
        <v>39</v>
      </c>
    </row>
    <row r="86" spans="1:11" x14ac:dyDescent="0.2">
      <c r="A86" s="14"/>
      <c r="B86" s="9"/>
      <c r="C86" s="10"/>
      <c r="D86" s="11" t="s">
        <v>3</v>
      </c>
      <c r="E86" s="10"/>
      <c r="F86" s="10"/>
      <c r="G86" s="10"/>
      <c r="H86" s="11" t="s">
        <v>3</v>
      </c>
      <c r="I86" s="10"/>
      <c r="J86" s="10"/>
      <c r="K86" s="10"/>
    </row>
    <row r="87" spans="1:11" x14ac:dyDescent="0.2">
      <c r="A87" s="14"/>
      <c r="B87" s="9"/>
      <c r="C87" s="10"/>
      <c r="D87" s="11" t="s">
        <v>3</v>
      </c>
      <c r="E87" s="10"/>
      <c r="F87" s="10"/>
      <c r="G87" s="10"/>
      <c r="H87" s="11" t="s">
        <v>3</v>
      </c>
      <c r="I87" s="10"/>
      <c r="J87" s="10"/>
      <c r="K87" s="10"/>
    </row>
    <row r="88" spans="1:11" x14ac:dyDescent="0.2">
      <c r="A88" s="9"/>
      <c r="B88" s="9"/>
      <c r="C88" s="10"/>
      <c r="D88" s="11" t="s">
        <v>3</v>
      </c>
      <c r="E88" s="10"/>
      <c r="F88" s="10"/>
      <c r="G88" s="10"/>
      <c r="H88" s="11" t="s">
        <v>3</v>
      </c>
      <c r="I88" s="10"/>
      <c r="J88" s="10"/>
      <c r="K88" s="10"/>
    </row>
    <row r="89" spans="1:11" x14ac:dyDescent="0.2">
      <c r="A89" s="9"/>
      <c r="B89" s="9"/>
      <c r="C89" s="17"/>
      <c r="D89" s="11" t="s">
        <v>3</v>
      </c>
      <c r="E89" s="17"/>
      <c r="F89" s="17"/>
      <c r="G89" s="17"/>
      <c r="H89" s="11" t="s">
        <v>3</v>
      </c>
      <c r="I89" s="17"/>
      <c r="J89" s="17"/>
      <c r="K89" s="17"/>
    </row>
    <row r="90" spans="1:11" x14ac:dyDescent="0.2">
      <c r="A90" s="22" t="s">
        <v>60</v>
      </c>
      <c r="B90" s="22"/>
      <c r="C90" s="28">
        <v>17212</v>
      </c>
      <c r="D90" s="24" t="s">
        <v>3</v>
      </c>
      <c r="E90" s="28">
        <v>97632</v>
      </c>
      <c r="F90" s="28">
        <v>143655</v>
      </c>
      <c r="G90" s="29">
        <v>0.67962590929660005</v>
      </c>
      <c r="H90" s="24" t="s">
        <v>3</v>
      </c>
      <c r="I90" s="28">
        <v>304695</v>
      </c>
      <c r="J90" s="29">
        <v>0.32042422750619998</v>
      </c>
      <c r="K90" s="28">
        <v>242145</v>
      </c>
    </row>
    <row r="91" spans="1:11" x14ac:dyDescent="0.2">
      <c r="A91" s="9"/>
      <c r="B91" s="9"/>
      <c r="C91" s="10"/>
      <c r="D91" s="11" t="s">
        <v>3</v>
      </c>
      <c r="E91" s="10"/>
      <c r="F91" s="10"/>
      <c r="G91" s="10"/>
      <c r="H91" s="11" t="s">
        <v>3</v>
      </c>
      <c r="I91" s="10"/>
      <c r="J91" s="10"/>
      <c r="K91" s="10"/>
    </row>
    <row r="92" spans="1:11" x14ac:dyDescent="0.2">
      <c r="A92" s="9"/>
      <c r="B92" s="9"/>
      <c r="C92" s="17"/>
      <c r="D92" s="11" t="s">
        <v>3</v>
      </c>
      <c r="E92" s="17"/>
      <c r="F92" s="17"/>
      <c r="G92" s="17"/>
      <c r="H92" s="11" t="s">
        <v>3</v>
      </c>
      <c r="I92" s="17"/>
      <c r="J92" s="17"/>
      <c r="K92" s="17"/>
    </row>
    <row r="93" spans="1:11" x14ac:dyDescent="0.2">
      <c r="A93" s="31" t="s">
        <v>409</v>
      </c>
      <c r="B93" s="31"/>
      <c r="C93" s="32">
        <v>-17212</v>
      </c>
      <c r="D93" s="33" t="s">
        <v>3</v>
      </c>
      <c r="E93" s="32">
        <v>-97632</v>
      </c>
      <c r="F93" s="32">
        <v>-143655</v>
      </c>
      <c r="G93" s="34">
        <v>0.67962590929660005</v>
      </c>
      <c r="H93" s="33" t="s">
        <v>3</v>
      </c>
      <c r="I93" s="32">
        <v>-304695</v>
      </c>
      <c r="J93" s="34">
        <v>0.32042422750619998</v>
      </c>
      <c r="K93" s="32">
        <v>-242145</v>
      </c>
    </row>
    <row r="94" spans="1:11" x14ac:dyDescent="0.2">
      <c r="A94" s="9"/>
      <c r="B94" s="9"/>
      <c r="C94" s="30"/>
      <c r="D94" s="11" t="s">
        <v>3</v>
      </c>
      <c r="E94" s="30"/>
      <c r="F94" s="30"/>
      <c r="G94" s="30"/>
      <c r="H94" s="11" t="s">
        <v>3</v>
      </c>
      <c r="I94" s="30"/>
      <c r="J94" s="30"/>
      <c r="K94" s="30"/>
    </row>
    <row r="95" spans="1:11" x14ac:dyDescent="0.2">
      <c r="A95" s="9"/>
      <c r="B95" s="9"/>
      <c r="C95" s="10"/>
      <c r="D95" s="11" t="s">
        <v>3</v>
      </c>
      <c r="E95" s="10"/>
      <c r="F95" s="10"/>
      <c r="G95" s="10"/>
      <c r="H95" s="11" t="s">
        <v>3</v>
      </c>
      <c r="I95" s="10"/>
      <c r="J95" s="10"/>
      <c r="K95" s="10"/>
    </row>
    <row r="96" spans="1:11" x14ac:dyDescent="0.2">
      <c r="A96" s="9"/>
      <c r="B96" s="9"/>
      <c r="C96" s="10"/>
      <c r="D96" s="11" t="s">
        <v>3</v>
      </c>
      <c r="E96" s="10"/>
      <c r="F96" s="10"/>
      <c r="G96" s="10"/>
      <c r="H96" s="11" t="s">
        <v>3</v>
      </c>
      <c r="I96" s="10"/>
      <c r="J96" s="10"/>
      <c r="K9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7" pageOrder="overThenDown" orientation="portrait" r:id="rId1"/>
  <headerFooter>
    <oddHeader>&amp;L&amp;8&amp;K000000Draft 6/8/2018 &amp;C&amp;"Arial,Bold Italic"&amp;12&amp;K000000Association Management Company Institute
Marketing
For the Five Months Ended 5/31/2018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Layout" workbookViewId="0"/>
  </sheetViews>
  <sheetFormatPr defaultRowHeight="12.75" x14ac:dyDescent="0.2"/>
  <cols>
    <col min="1" max="1" width="35" bestFit="1" customWidth="1"/>
    <col min="2" max="2" width="1.570312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77" t="s">
        <v>38</v>
      </c>
      <c r="F1" s="77"/>
      <c r="G1" s="77"/>
      <c r="I1" s="77" t="s">
        <v>41</v>
      </c>
      <c r="J1" s="77"/>
      <c r="K1" s="77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398</v>
      </c>
      <c r="B8" s="9" t="s">
        <v>399</v>
      </c>
      <c r="C8" s="15">
        <v>880</v>
      </c>
      <c r="D8" s="11" t="s">
        <v>3</v>
      </c>
      <c r="E8" s="15">
        <v>4331</v>
      </c>
      <c r="F8" s="15">
        <v>5500</v>
      </c>
      <c r="G8" s="25">
        <v>0.7874545454545</v>
      </c>
      <c r="H8" s="11" t="s">
        <v>3</v>
      </c>
      <c r="I8" s="15">
        <v>13200</v>
      </c>
      <c r="J8" s="25">
        <v>0.32810606060609998</v>
      </c>
      <c r="K8" s="15">
        <v>19589</v>
      </c>
    </row>
    <row r="9" spans="1:11" x14ac:dyDescent="0.2">
      <c r="A9" s="14" t="s">
        <v>400</v>
      </c>
      <c r="B9" s="9" t="s">
        <v>401</v>
      </c>
      <c r="C9" s="16">
        <v>6718</v>
      </c>
      <c r="D9" s="11" t="s">
        <v>3</v>
      </c>
      <c r="E9" s="16">
        <v>-6308</v>
      </c>
      <c r="F9" s="16">
        <v>25000</v>
      </c>
      <c r="G9" s="25">
        <v>-0.25232640000000001</v>
      </c>
      <c r="H9" s="11" t="s">
        <v>3</v>
      </c>
      <c r="I9" s="16">
        <v>60000</v>
      </c>
      <c r="J9" s="25">
        <v>-0.10513599999999999</v>
      </c>
      <c r="K9" s="16">
        <v>66698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52</v>
      </c>
      <c r="B11" s="22"/>
      <c r="C11" s="28">
        <v>7598</v>
      </c>
      <c r="D11" s="24" t="s">
        <v>3</v>
      </c>
      <c r="E11" s="28">
        <v>-1977</v>
      </c>
      <c r="F11" s="28">
        <v>30500</v>
      </c>
      <c r="G11" s="29">
        <v>-6.4824918032799994E-2</v>
      </c>
      <c r="H11" s="24" t="s">
        <v>3</v>
      </c>
      <c r="I11" s="28">
        <v>73200</v>
      </c>
      <c r="J11" s="29">
        <v>-2.7010382513699999E-2</v>
      </c>
      <c r="K11" s="28">
        <v>86287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65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4" t="s">
        <v>402</v>
      </c>
      <c r="B16" s="9" t="s">
        <v>403</v>
      </c>
      <c r="C16" s="16">
        <v>0</v>
      </c>
      <c r="D16" s="11" t="s">
        <v>3</v>
      </c>
      <c r="E16" s="16">
        <v>3581</v>
      </c>
      <c r="F16" s="16">
        <v>3000</v>
      </c>
      <c r="G16" s="25">
        <v>1.1936599999999999</v>
      </c>
      <c r="H16" s="11" t="s">
        <v>3</v>
      </c>
      <c r="I16" s="16">
        <v>7200</v>
      </c>
      <c r="J16" s="25">
        <v>0.49735833333329998</v>
      </c>
      <c r="K16" s="16">
        <v>6778</v>
      </c>
    </row>
    <row r="17" spans="1:11" x14ac:dyDescent="0.2">
      <c r="A17" s="9"/>
      <c r="B17" s="9"/>
      <c r="C17" s="17"/>
      <c r="D17" s="11" t="s">
        <v>3</v>
      </c>
      <c r="E17" s="17"/>
      <c r="F17" s="17"/>
      <c r="G17" s="17"/>
      <c r="H17" s="11" t="s">
        <v>3</v>
      </c>
      <c r="I17" s="17"/>
      <c r="J17" s="17"/>
      <c r="K17" s="17"/>
    </row>
    <row r="18" spans="1:11" x14ac:dyDescent="0.2">
      <c r="A18" s="22" t="s">
        <v>60</v>
      </c>
      <c r="B18" s="22"/>
      <c r="C18" s="28">
        <v>0</v>
      </c>
      <c r="D18" s="24" t="s">
        <v>3</v>
      </c>
      <c r="E18" s="28">
        <v>3581</v>
      </c>
      <c r="F18" s="28">
        <v>3000</v>
      </c>
      <c r="G18" s="29">
        <v>1.1936599999999999</v>
      </c>
      <c r="H18" s="24" t="s">
        <v>3</v>
      </c>
      <c r="I18" s="28">
        <v>7200</v>
      </c>
      <c r="J18" s="29">
        <v>0.49735833333329998</v>
      </c>
      <c r="K18" s="28">
        <v>6778</v>
      </c>
    </row>
    <row r="19" spans="1:11" x14ac:dyDescent="0.2">
      <c r="A19" s="9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1" t="s">
        <v>404</v>
      </c>
      <c r="B21" s="31"/>
      <c r="C21" s="32">
        <v>7598</v>
      </c>
      <c r="D21" s="33" t="s">
        <v>3</v>
      </c>
      <c r="E21" s="32">
        <v>-5558</v>
      </c>
      <c r="F21" s="32">
        <v>27500</v>
      </c>
      <c r="G21" s="34">
        <v>-0.20211418181820001</v>
      </c>
      <c r="H21" s="33" t="s">
        <v>3</v>
      </c>
      <c r="I21" s="32">
        <v>66000</v>
      </c>
      <c r="J21" s="34">
        <v>-8.4214242424200003E-2</v>
      </c>
      <c r="K21" s="32">
        <v>79509</v>
      </c>
    </row>
    <row r="22" spans="1:11" x14ac:dyDescent="0.2">
      <c r="A22" s="9"/>
      <c r="B22" s="9"/>
      <c r="C22" s="30"/>
      <c r="D22" s="11" t="s">
        <v>3</v>
      </c>
      <c r="E22" s="30"/>
      <c r="F22" s="30"/>
      <c r="G22" s="30"/>
      <c r="H22" s="11" t="s">
        <v>3</v>
      </c>
      <c r="I22" s="30"/>
      <c r="J22" s="30"/>
      <c r="K22" s="3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 6/8/2018 &amp;C&amp;"Arial,Bold Italic"&amp;12&amp;K000000Association Management Company Institute
Investments
For the Five Months Ended 5/31/2018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1" customWidth="1"/>
    <col min="2" max="2" width="10.5703125" style="42" bestFit="1" customWidth="1"/>
    <col min="3" max="3" width="56.5703125" style="43" bestFit="1" customWidth="1"/>
    <col min="4" max="6" width="15.7109375" style="43" customWidth="1"/>
    <col min="7" max="7" width="10.85546875" style="43" customWidth="1"/>
    <col min="8" max="8" width="12.28515625" style="43" customWidth="1"/>
    <col min="9" max="16384" width="9.140625" style="43"/>
  </cols>
  <sheetData>
    <row r="1" spans="1:8" x14ac:dyDescent="0.2">
      <c r="G1" s="44"/>
    </row>
    <row r="2" spans="1:8" hidden="1" x14ac:dyDescent="0.2">
      <c r="A2" s="41" t="s">
        <v>410</v>
      </c>
      <c r="C2" s="45" t="s">
        <v>411</v>
      </c>
      <c r="D2" s="44"/>
      <c r="E2" s="44"/>
      <c r="F2" s="44"/>
      <c r="G2" s="44"/>
      <c r="H2" s="44"/>
    </row>
    <row r="3" spans="1:8" hidden="1" x14ac:dyDescent="0.2">
      <c r="D3" s="44"/>
      <c r="E3" s="44"/>
      <c r="F3" s="44"/>
      <c r="G3" s="44"/>
      <c r="H3" s="44"/>
    </row>
    <row r="4" spans="1:8" hidden="1" x14ac:dyDescent="0.2">
      <c r="C4" s="46" t="s">
        <v>412</v>
      </c>
      <c r="D4" s="47"/>
      <c r="E4" s="48"/>
      <c r="F4" s="48"/>
      <c r="G4" s="48"/>
      <c r="H4" s="48"/>
    </row>
    <row r="5" spans="1:8" hidden="1" x14ac:dyDescent="0.2">
      <c r="C5" s="46" t="s">
        <v>413</v>
      </c>
      <c r="D5" s="49"/>
      <c r="E5" s="48"/>
      <c r="F5" s="48"/>
      <c r="G5" s="48"/>
      <c r="H5" s="48"/>
    </row>
    <row r="6" spans="1:8" hidden="1" x14ac:dyDescent="0.2">
      <c r="C6" s="50"/>
      <c r="D6" s="51">
        <f>SUM(D4:D5)</f>
        <v>0</v>
      </c>
      <c r="E6" s="42"/>
      <c r="F6" s="42"/>
      <c r="G6" s="42"/>
      <c r="H6" s="42"/>
    </row>
    <row r="7" spans="1:8" hidden="1" x14ac:dyDescent="0.2">
      <c r="C7" s="52"/>
      <c r="D7" s="53"/>
      <c r="E7" s="48"/>
      <c r="F7" s="48"/>
      <c r="G7" s="48"/>
      <c r="H7" s="48"/>
    </row>
    <row r="8" spans="1:8" ht="40.5" hidden="1" customHeight="1" x14ac:dyDescent="0.2">
      <c r="A8" s="41" t="s">
        <v>414</v>
      </c>
      <c r="B8" s="54"/>
      <c r="C8" s="78" t="s">
        <v>415</v>
      </c>
      <c r="D8" s="78"/>
      <c r="E8" s="78"/>
      <c r="F8" s="78"/>
      <c r="G8" s="78"/>
      <c r="H8" s="78"/>
    </row>
    <row r="9" spans="1:8" hidden="1" x14ac:dyDescent="0.2">
      <c r="C9" s="50"/>
      <c r="D9" s="55"/>
      <c r="E9" s="55"/>
      <c r="F9" s="55"/>
      <c r="G9" s="56"/>
      <c r="H9" s="55"/>
    </row>
    <row r="10" spans="1:8" hidden="1" x14ac:dyDescent="0.2">
      <c r="C10" s="52"/>
      <c r="D10" s="57"/>
      <c r="E10" s="57"/>
      <c r="F10" s="57"/>
      <c r="G10" s="56"/>
      <c r="H10" s="57"/>
    </row>
    <row r="11" spans="1:8" hidden="1" x14ac:dyDescent="0.2">
      <c r="C11" s="52"/>
      <c r="D11" s="57"/>
      <c r="E11" s="57"/>
      <c r="F11" s="57"/>
      <c r="G11" s="56"/>
      <c r="H11" s="57"/>
    </row>
    <row r="12" spans="1:8" x14ac:dyDescent="0.2">
      <c r="A12" s="41" t="s">
        <v>410</v>
      </c>
      <c r="B12" s="50" t="s">
        <v>416</v>
      </c>
      <c r="D12" s="48"/>
      <c r="E12" s="48"/>
      <c r="F12" s="48"/>
      <c r="G12" s="48"/>
      <c r="H12" s="48"/>
    </row>
    <row r="13" spans="1:8" x14ac:dyDescent="0.2">
      <c r="C13" s="52"/>
      <c r="D13" s="58"/>
      <c r="E13" s="59"/>
      <c r="F13" s="59"/>
      <c r="G13" s="60"/>
      <c r="H13" s="59"/>
    </row>
    <row r="14" spans="1:8" x14ac:dyDescent="0.2">
      <c r="C14" s="46" t="s">
        <v>219</v>
      </c>
      <c r="D14" s="47">
        <v>4132.8999999999996</v>
      </c>
      <c r="E14" s="48"/>
      <c r="F14" s="48"/>
      <c r="G14" s="48"/>
      <c r="H14" s="48"/>
    </row>
    <row r="15" spans="1:8" x14ac:dyDescent="0.2">
      <c r="C15" s="46" t="s">
        <v>417</v>
      </c>
      <c r="D15" s="53">
        <v>1213.3499999999999</v>
      </c>
      <c r="E15" s="48"/>
      <c r="F15" s="48"/>
      <c r="G15" s="48"/>
      <c r="H15" s="48"/>
    </row>
    <row r="16" spans="1:8" x14ac:dyDescent="0.2">
      <c r="C16" s="46" t="s">
        <v>418</v>
      </c>
      <c r="D16" s="53">
        <v>2273.7399999999998</v>
      </c>
      <c r="E16" s="57"/>
      <c r="F16" s="57"/>
      <c r="G16" s="56"/>
      <c r="H16" s="57"/>
    </row>
    <row r="17" spans="1:8" x14ac:dyDescent="0.2">
      <c r="C17" s="46" t="s">
        <v>419</v>
      </c>
      <c r="D17" s="49">
        <v>14379.15</v>
      </c>
      <c r="E17" s="57"/>
      <c r="F17" s="57"/>
      <c r="G17" s="56"/>
      <c r="H17" s="57"/>
    </row>
    <row r="18" spans="1:8" x14ac:dyDescent="0.2">
      <c r="C18" s="48"/>
      <c r="D18" s="51">
        <f>SUM(D14:D17)</f>
        <v>21999.14</v>
      </c>
      <c r="E18" s="48"/>
      <c r="F18" s="48"/>
      <c r="G18" s="48"/>
      <c r="H18" s="48"/>
    </row>
    <row r="19" spans="1:8" x14ac:dyDescent="0.2">
      <c r="C19" s="48"/>
      <c r="D19" s="58"/>
      <c r="E19" s="59"/>
      <c r="F19" s="59"/>
      <c r="G19" s="60"/>
      <c r="H19" s="59"/>
    </row>
    <row r="20" spans="1:8" x14ac:dyDescent="0.2">
      <c r="A20" s="41" t="s">
        <v>414</v>
      </c>
      <c r="B20" s="50" t="s">
        <v>420</v>
      </c>
      <c r="D20" s="61"/>
      <c r="E20" s="48"/>
      <c r="F20" s="48"/>
      <c r="G20" s="48"/>
      <c r="H20" s="48"/>
    </row>
    <row r="21" spans="1:8" x14ac:dyDescent="0.2">
      <c r="B21" s="54"/>
      <c r="C21" s="50"/>
      <c r="D21" s="61"/>
      <c r="E21" s="48"/>
      <c r="F21" s="48"/>
      <c r="G21" s="48"/>
      <c r="H21" s="48"/>
    </row>
    <row r="22" spans="1:8" x14ac:dyDescent="0.2">
      <c r="B22" s="54"/>
      <c r="C22" s="46" t="s">
        <v>421</v>
      </c>
      <c r="D22" s="47">
        <v>858.01</v>
      </c>
      <c r="E22" s="48"/>
      <c r="F22" s="48"/>
      <c r="G22" s="48"/>
      <c r="H22" s="48"/>
    </row>
    <row r="23" spans="1:8" x14ac:dyDescent="0.2">
      <c r="B23" s="54"/>
      <c r="C23" s="46" t="s">
        <v>422</v>
      </c>
      <c r="D23" s="49">
        <v>1408.75</v>
      </c>
      <c r="E23" s="48"/>
      <c r="F23" s="48"/>
      <c r="G23" s="48"/>
      <c r="H23" s="48"/>
    </row>
    <row r="24" spans="1:8" x14ac:dyDescent="0.2">
      <c r="B24" s="54"/>
      <c r="C24" s="48"/>
      <c r="D24" s="51">
        <f>SUM(D22:D23)</f>
        <v>2266.7600000000002</v>
      </c>
      <c r="E24" s="48"/>
      <c r="F24" s="48"/>
      <c r="G24" s="48"/>
      <c r="H24" s="48"/>
    </row>
    <row r="25" spans="1:8" x14ac:dyDescent="0.2">
      <c r="B25" s="54"/>
      <c r="C25" s="50"/>
      <c r="D25" s="61"/>
      <c r="E25" s="48"/>
      <c r="F25" s="48"/>
      <c r="G25" s="48"/>
      <c r="H25" s="48"/>
    </row>
    <row r="26" spans="1:8" x14ac:dyDescent="0.2">
      <c r="A26" s="41" t="s">
        <v>423</v>
      </c>
      <c r="B26" s="41" t="s">
        <v>424</v>
      </c>
      <c r="C26" s="50"/>
      <c r="D26" s="61"/>
      <c r="E26" s="48"/>
      <c r="F26" s="48"/>
      <c r="G26" s="48"/>
      <c r="H26" s="48"/>
    </row>
    <row r="27" spans="1:8" x14ac:dyDescent="0.2">
      <c r="B27" s="54"/>
      <c r="C27" s="50"/>
      <c r="D27" s="61"/>
      <c r="E27" s="48"/>
      <c r="F27" s="48"/>
      <c r="G27" s="48"/>
      <c r="H27" s="48"/>
    </row>
    <row r="28" spans="1:8" x14ac:dyDescent="0.2">
      <c r="B28" s="54"/>
      <c r="C28" s="52" t="s">
        <v>425</v>
      </c>
      <c r="D28" s="47">
        <v>1163.6500000000001</v>
      </c>
      <c r="E28" s="48"/>
      <c r="F28" s="48"/>
      <c r="G28" s="48"/>
      <c r="H28" s="48"/>
    </row>
    <row r="29" spans="1:8" x14ac:dyDescent="0.2">
      <c r="B29" s="54"/>
      <c r="C29" s="52" t="s">
        <v>426</v>
      </c>
      <c r="D29" s="62">
        <v>112</v>
      </c>
      <c r="E29" s="48"/>
      <c r="F29" s="48"/>
      <c r="G29" s="48"/>
      <c r="H29" s="48"/>
    </row>
    <row r="30" spans="1:8" x14ac:dyDescent="0.2">
      <c r="B30" s="54"/>
      <c r="C30" s="52"/>
      <c r="D30" s="51">
        <f>SUM(D28:D29)</f>
        <v>1275.6500000000001</v>
      </c>
      <c r="E30" s="48"/>
      <c r="F30" s="48"/>
      <c r="G30" s="48"/>
      <c r="H30" s="48"/>
    </row>
    <row r="31" spans="1:8" ht="13.5" customHeight="1" x14ac:dyDescent="0.2">
      <c r="B31" s="54"/>
      <c r="C31" s="50"/>
      <c r="D31" s="61"/>
      <c r="E31" s="48"/>
      <c r="F31" s="48"/>
      <c r="G31" s="48"/>
      <c r="H31" s="48"/>
    </row>
    <row r="32" spans="1:8" x14ac:dyDescent="0.2">
      <c r="A32" s="41" t="s">
        <v>427</v>
      </c>
      <c r="B32" s="50" t="s">
        <v>428</v>
      </c>
      <c r="D32" s="63"/>
    </row>
    <row r="33" spans="1:8" x14ac:dyDescent="0.2">
      <c r="C33" s="46"/>
      <c r="D33" s="63"/>
    </row>
    <row r="34" spans="1:8" x14ac:dyDescent="0.2">
      <c r="B34" s="54"/>
      <c r="C34" s="52" t="s">
        <v>429</v>
      </c>
      <c r="D34" s="47">
        <f>1258.16+166.23</f>
        <v>1424.39</v>
      </c>
      <c r="E34" s="48"/>
      <c r="F34" s="48"/>
      <c r="G34" s="48"/>
      <c r="H34" s="48"/>
    </row>
    <row r="35" spans="1:8" x14ac:dyDescent="0.2">
      <c r="B35" s="54"/>
      <c r="C35" s="52" t="s">
        <v>430</v>
      </c>
      <c r="D35" s="62">
        <v>12.86</v>
      </c>
      <c r="E35" s="48"/>
      <c r="F35" s="48"/>
      <c r="G35" s="48"/>
      <c r="H35" s="48"/>
    </row>
    <row r="36" spans="1:8" x14ac:dyDescent="0.2">
      <c r="C36" s="48"/>
      <c r="D36" s="51">
        <f>SUM(D34:D35)</f>
        <v>1437.25</v>
      </c>
      <c r="E36" s="48"/>
      <c r="F36" s="48"/>
      <c r="G36" s="48"/>
      <c r="H36" s="48"/>
    </row>
    <row r="37" spans="1:8" x14ac:dyDescent="0.2">
      <c r="C37" s="48"/>
      <c r="D37" s="51"/>
      <c r="E37" s="48"/>
      <c r="F37" s="48"/>
      <c r="G37" s="48"/>
      <c r="H37" s="48"/>
    </row>
    <row r="38" spans="1:8" x14ac:dyDescent="0.2">
      <c r="A38" s="41" t="s">
        <v>431</v>
      </c>
      <c r="B38" s="50" t="s">
        <v>432</v>
      </c>
      <c r="C38" s="48"/>
      <c r="D38" s="51"/>
      <c r="E38" s="48"/>
      <c r="F38" s="48"/>
      <c r="G38" s="48"/>
      <c r="H38" s="48"/>
    </row>
    <row r="39" spans="1:8" x14ac:dyDescent="0.2">
      <c r="C39" s="48"/>
      <c r="D39" s="51"/>
      <c r="E39" s="48"/>
      <c r="F39" s="48"/>
      <c r="G39" s="48"/>
      <c r="H39" s="48"/>
    </row>
    <row r="40" spans="1:8" x14ac:dyDescent="0.2">
      <c r="C40" s="46" t="s">
        <v>433</v>
      </c>
      <c r="D40" s="64">
        <v>13000</v>
      </c>
      <c r="E40" s="48"/>
      <c r="F40" s="48"/>
      <c r="G40" s="48"/>
      <c r="H40" s="48"/>
    </row>
    <row r="41" spans="1:8" x14ac:dyDescent="0.2">
      <c r="C41" s="46"/>
      <c r="D41" s="51">
        <f>SUM(D40:D40)</f>
        <v>13000</v>
      </c>
      <c r="E41" s="48"/>
      <c r="F41" s="48"/>
      <c r="G41" s="48"/>
      <c r="H41" s="48"/>
    </row>
    <row r="42" spans="1:8" x14ac:dyDescent="0.2">
      <c r="C42" s="46"/>
      <c r="D42" s="51"/>
      <c r="E42" s="48"/>
      <c r="F42" s="48"/>
      <c r="G42" s="48"/>
      <c r="H42" s="48"/>
    </row>
    <row r="43" spans="1:8" x14ac:dyDescent="0.2">
      <c r="A43" s="41" t="s">
        <v>434</v>
      </c>
      <c r="B43" s="65" t="s">
        <v>435</v>
      </c>
      <c r="C43" s="48"/>
      <c r="D43" s="51"/>
      <c r="E43" s="48"/>
      <c r="F43" s="48"/>
      <c r="G43" s="48"/>
      <c r="H43" s="48"/>
    </row>
    <row r="44" spans="1:8" x14ac:dyDescent="0.2">
      <c r="C44" s="48"/>
      <c r="D44" s="51"/>
      <c r="E44" s="48"/>
      <c r="F44" s="48"/>
      <c r="G44" s="48"/>
      <c r="H44" s="48"/>
    </row>
    <row r="45" spans="1:8" x14ac:dyDescent="0.2">
      <c r="C45" s="52" t="s">
        <v>436</v>
      </c>
      <c r="D45" s="66">
        <v>712.5</v>
      </c>
      <c r="E45" s="48"/>
      <c r="F45" s="48"/>
      <c r="G45" s="48"/>
      <c r="H45" s="48"/>
    </row>
    <row r="46" spans="1:8" x14ac:dyDescent="0.2">
      <c r="C46" s="52" t="s">
        <v>437</v>
      </c>
      <c r="D46" s="62">
        <v>3937.5</v>
      </c>
      <c r="E46" s="48"/>
      <c r="F46" s="48"/>
      <c r="G46" s="48"/>
      <c r="H46" s="48"/>
    </row>
    <row r="47" spans="1:8" x14ac:dyDescent="0.2">
      <c r="C47" s="48"/>
      <c r="D47" s="51">
        <f>SUM(D45:D46)</f>
        <v>4650</v>
      </c>
      <c r="E47" s="48"/>
      <c r="F47" s="48"/>
      <c r="G47" s="48"/>
      <c r="H47" s="48"/>
    </row>
    <row r="48" spans="1:8" x14ac:dyDescent="0.2">
      <c r="C48" s="48"/>
      <c r="D48" s="51"/>
      <c r="E48" s="48"/>
      <c r="F48" s="48"/>
      <c r="G48" s="48"/>
      <c r="H48" s="48"/>
    </row>
    <row r="49" spans="1:6" x14ac:dyDescent="0.2">
      <c r="A49" s="41" t="s">
        <v>438</v>
      </c>
      <c r="B49" s="45" t="s">
        <v>439</v>
      </c>
    </row>
    <row r="51" spans="1:6" x14ac:dyDescent="0.2">
      <c r="B51" s="67">
        <v>42685</v>
      </c>
      <c r="C51" s="43" t="s">
        <v>440</v>
      </c>
      <c r="D51" s="47">
        <v>800.1</v>
      </c>
    </row>
    <row r="52" spans="1:6" x14ac:dyDescent="0.2">
      <c r="B52" s="67">
        <v>42720</v>
      </c>
      <c r="C52" s="43" t="s">
        <v>441</v>
      </c>
      <c r="D52" s="63">
        <v>800.1</v>
      </c>
    </row>
    <row r="53" spans="1:6" x14ac:dyDescent="0.2">
      <c r="B53" s="67">
        <v>42723</v>
      </c>
      <c r="C53" s="43" t="s">
        <v>442</v>
      </c>
      <c r="D53" s="63">
        <v>1360.28</v>
      </c>
    </row>
    <row r="54" spans="1:6" x14ac:dyDescent="0.2">
      <c r="B54" s="67">
        <v>42726</v>
      </c>
      <c r="C54" s="43" t="s">
        <v>443</v>
      </c>
      <c r="D54" s="63">
        <v>800.1</v>
      </c>
    </row>
    <row r="55" spans="1:6" x14ac:dyDescent="0.2">
      <c r="B55" s="67">
        <v>42740</v>
      </c>
      <c r="C55" s="43" t="s">
        <v>444</v>
      </c>
      <c r="D55" s="63">
        <v>1360.28</v>
      </c>
    </row>
    <row r="56" spans="1:6" x14ac:dyDescent="0.2">
      <c r="B56" s="67">
        <v>42744</v>
      </c>
      <c r="C56" s="43" t="s">
        <v>445</v>
      </c>
      <c r="D56" s="63">
        <v>1360.28</v>
      </c>
    </row>
    <row r="57" spans="1:6" x14ac:dyDescent="0.2">
      <c r="B57" s="67">
        <v>42745</v>
      </c>
      <c r="C57" s="43" t="s">
        <v>446</v>
      </c>
      <c r="D57" s="63">
        <v>1360.28</v>
      </c>
    </row>
    <row r="58" spans="1:6" x14ac:dyDescent="0.2">
      <c r="B58" s="67">
        <v>42752</v>
      </c>
      <c r="C58" s="43" t="s">
        <v>447</v>
      </c>
      <c r="D58" s="63">
        <v>800.1</v>
      </c>
    </row>
    <row r="59" spans="1:6" x14ac:dyDescent="0.2">
      <c r="B59" s="67">
        <v>42765</v>
      </c>
      <c r="C59" s="43" t="s">
        <v>448</v>
      </c>
      <c r="D59" s="63">
        <v>2176.13</v>
      </c>
    </row>
    <row r="60" spans="1:6" x14ac:dyDescent="0.2">
      <c r="B60" s="67">
        <v>42774</v>
      </c>
      <c r="C60" s="43" t="s">
        <v>449</v>
      </c>
      <c r="D60" s="63">
        <v>2176.13</v>
      </c>
    </row>
    <row r="61" spans="1:6" x14ac:dyDescent="0.2">
      <c r="B61" s="67">
        <v>42795</v>
      </c>
      <c r="C61" s="43" t="s">
        <v>450</v>
      </c>
      <c r="D61" s="62">
        <v>1610.28</v>
      </c>
    </row>
    <row r="62" spans="1:6" x14ac:dyDescent="0.2">
      <c r="D62" s="51">
        <f>SUM(D51:D61)</f>
        <v>14604.06</v>
      </c>
    </row>
    <row r="64" spans="1:6" ht="30" customHeight="1" x14ac:dyDescent="0.2">
      <c r="A64" s="41" t="s">
        <v>451</v>
      </c>
      <c r="B64" s="79" t="s">
        <v>452</v>
      </c>
      <c r="C64" s="80"/>
      <c r="D64" s="80"/>
      <c r="E64" s="80"/>
      <c r="F64" s="68"/>
    </row>
    <row r="65" spans="1:6" x14ac:dyDescent="0.2">
      <c r="F65" s="68"/>
    </row>
    <row r="66" spans="1:6" x14ac:dyDescent="0.2">
      <c r="A66" s="41" t="s">
        <v>453</v>
      </c>
      <c r="B66" s="81" t="s">
        <v>454</v>
      </c>
      <c r="C66" s="81"/>
      <c r="D66" s="81"/>
      <c r="E66" s="81"/>
    </row>
  </sheetData>
  <mergeCells count="3">
    <mergeCell ref="C8:H8"/>
    <mergeCell ref="B64:E64"/>
    <mergeCell ref="B66:E66"/>
  </mergeCells>
  <printOptions horizontalCentered="1"/>
  <pageMargins left="0.75" right="0.75" top="0.8" bottom="0.75" header="0.03" footer="0.03"/>
  <pageSetup scale="89" pageOrder="overThenDown" orientation="portrait" r:id="rId1"/>
  <headerFooter>
    <oddHeader>&amp;L&amp;8&amp;K000000Draft 6/8/2018 &amp;C&amp;"Arial,Bold Italic"&amp;12&amp;K000000Association Management Company Institute
Footnotes
For the Five Months Ended 5/31/2018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2018-06-08T12:01:02Z</cp:lastPrinted>
  <dcterms:created xsi:type="dcterms:W3CDTF">2018-06-05T19:14:38Z</dcterms:created>
  <dcterms:modified xsi:type="dcterms:W3CDTF">2018-06-08T12:28:51Z</dcterms:modified>
</cp:coreProperties>
</file>